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elting\AppData\Local\Microsoft\Windows\INetCache\Content.Outlook\1883AY52\"/>
    </mc:Choice>
  </mc:AlternateContent>
  <xr:revisionPtr revIDLastSave="0" documentId="8_{DFA9497B-902D-452E-A426-6836588F040F}" xr6:coauthVersionLast="47" xr6:coauthVersionMax="47" xr10:uidLastSave="{00000000-0000-0000-0000-000000000000}"/>
  <bookViews>
    <workbookView xWindow="-28920" yWindow="-120" windowWidth="29040" windowHeight="15840" xr2:uid="{C1898244-428F-4BC7-B772-059F6303FF5E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4" i="1" l="1"/>
  <c r="I1172" i="1"/>
  <c r="H1172" i="1"/>
  <c r="I1167" i="1"/>
  <c r="H1167" i="1"/>
  <c r="I1163" i="1"/>
  <c r="H1163" i="1"/>
  <c r="H1158" i="1"/>
  <c r="I1153" i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<sst xmlns="http://schemas.openxmlformats.org/spreadsheetml/2006/main" count="2358" uniqueCount="17">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</sst>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FAB2-6AEF-45F7-A4DF-DC6504556E9B}">
  <dimension ref="A1:J1176"/>
  <sheetViews>
    <sheetView tabSelected="1" workbookViewId="0">
      <pane ySplit="2" topLeftCell="A1116" activePane="bottomLeft" state="frozen"/>
      <selection pane="bottomLeft" activeCell="J1167" sqref="J1167"/>
    </sheetView>
  </sheetViews>
  <sheetFormatPr baseColWidth="10" defaultRowHeight="16.5" x14ac:dyDescent="0.35"/>
  <cols>
    <col min="6" max="6" width="32.75" bestFit="1" customWidth="1"/>
    <col min="8" max="8" width="11.5" bestFit="1" customWidth="1"/>
    <col min="9" max="9" width="16" bestFit="1" customWidth="1"/>
  </cols>
  <sheetData>
    <row r="1" spans="1:9" x14ac:dyDescent="0.35">
      <c r="A1" t="s">
        <v>12</v>
      </c>
    </row>
    <row r="2" spans="1:9" ht="33" x14ac:dyDescent="0.3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3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3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3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3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3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3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3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3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3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3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3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3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3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3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3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3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3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3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3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3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3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3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3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3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3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3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3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3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3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3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3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3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3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3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3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3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3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3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3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3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3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3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3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3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3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3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3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3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3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3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3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3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3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3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3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3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3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3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3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3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3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3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3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3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3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3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3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3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3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3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3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3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3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3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3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3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3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3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3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3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3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3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3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3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3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3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3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3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3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3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3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3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3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3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3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3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3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3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3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3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3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3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3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3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3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3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3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3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3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3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3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3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3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3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3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3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3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3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3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3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3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3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3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3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3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3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3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3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3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3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3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3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3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3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3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3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3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3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3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3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3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3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3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3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3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3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3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3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3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3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3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3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3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3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3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3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3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3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3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3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3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3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3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3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3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3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3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3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3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3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3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3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3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3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3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3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3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3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3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3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3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3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3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3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3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3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3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3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3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3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3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3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3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3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3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3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3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3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3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3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3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3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3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3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3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3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3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3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3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3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3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3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3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3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3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3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3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3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3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3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3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3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3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3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3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3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3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3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3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3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3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3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3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3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3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3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3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3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3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3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3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3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3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3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3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3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3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3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3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3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3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3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3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3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3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3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3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3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3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3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3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3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3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3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3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3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3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3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3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3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3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3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3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3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3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3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3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3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3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3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3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3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3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3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3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3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3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3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3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3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3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3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3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3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3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3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3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3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3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3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3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3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3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3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3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3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3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3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3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3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3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3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3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3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3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3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3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3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3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3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3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3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3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3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3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3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3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3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3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3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3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3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3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3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3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3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3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3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3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3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3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3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3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3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3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3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3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3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3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3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3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3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3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3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3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3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3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3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3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3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3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3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3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3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3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3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3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3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3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3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3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3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3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3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3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3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3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3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3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3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3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3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3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3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3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3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3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3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3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3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3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3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3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3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3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3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3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3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3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3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3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3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3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3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3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3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3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3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3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3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3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3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3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3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3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3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3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3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3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3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3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3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3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3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3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3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3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3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3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3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3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3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3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3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3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3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3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3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3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3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3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3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3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3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3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3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3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3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3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3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3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3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3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3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3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3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3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3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3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3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3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3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3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3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3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3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3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3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3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3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3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3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3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3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3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3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3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3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3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3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3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3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3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3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3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3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3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3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3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3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3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3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3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3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3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3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3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3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3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3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3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3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3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3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3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3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3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3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3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3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3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3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3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3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3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3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3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3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3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3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3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3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3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3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3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3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3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3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3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3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3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3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3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3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3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3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3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3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3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3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3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3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3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3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3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3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3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3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3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3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3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3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3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3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3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3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3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3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3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3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3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3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3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3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3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3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3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3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3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3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3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3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3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3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3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3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3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3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3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3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3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3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3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3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3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3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3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3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3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3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3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3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3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3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3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3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3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3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3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3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3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3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3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3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3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3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3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3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3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3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3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3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3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3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3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3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3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3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3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3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3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3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3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3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3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3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3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3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3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3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3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3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3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3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3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3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3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3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3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3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3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3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3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3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3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3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3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3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3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3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3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3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3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3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3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3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3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3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3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3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3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3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3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3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3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3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3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3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3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3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3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3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3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3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3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3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3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3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3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3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3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3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3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3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3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3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3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3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3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3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3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3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3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3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3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3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3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3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3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3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3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3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3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3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3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3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3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3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3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3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3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3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3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3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3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3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3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3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3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3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3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3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3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3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3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3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3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3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3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3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3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3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3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3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3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3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3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3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3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3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3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3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3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3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3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3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3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3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3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3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3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3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3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3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3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3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3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3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3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3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3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3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3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3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3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3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3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3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3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3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3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3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3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3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3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3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3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3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3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3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3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3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3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3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3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3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3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3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3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3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3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3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3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3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3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3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3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3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3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3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3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3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3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3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3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3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3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3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3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3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3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3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3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3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3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3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3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3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3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3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3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3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3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3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3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3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3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3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3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3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3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3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3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3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3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3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3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3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3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3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3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3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3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3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3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3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3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3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3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3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3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3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3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3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3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3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3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3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3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3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3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3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3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3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3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3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3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3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3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3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3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3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3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3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3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3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3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3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3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3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3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3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3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3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3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3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3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3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3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3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3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3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3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3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3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3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3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3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3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3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3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3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3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3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3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3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3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3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3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3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3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3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3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3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3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3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3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3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3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3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3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3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3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3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3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3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3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3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3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3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3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3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3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3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3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3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3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3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3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3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3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3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3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3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3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3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3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3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3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3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3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3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3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3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3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3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3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3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3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3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3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3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3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3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3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3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3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3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3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3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3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3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3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3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3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3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3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3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3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3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3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3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3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3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3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3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3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3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3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3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3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3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3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3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3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3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3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3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3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3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3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3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3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3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3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3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3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3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3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x14ac:dyDescent="0.3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x14ac:dyDescent="0.35">
      <c r="A1013" s="4">
        <v>45705</v>
      </c>
      <c r="B1013" s="1">
        <v>260</v>
      </c>
      <c r="C1013" s="2">
        <v>16.45</v>
      </c>
      <c r="D1013" s="5">
        <v>0.43395833333488554</v>
      </c>
      <c r="E1013" s="6" t="s">
        <v>5</v>
      </c>
      <c r="F1013" s="6" t="s">
        <v>6</v>
      </c>
      <c r="G1013" s="3">
        <v>4277</v>
      </c>
    </row>
    <row r="1014" spans="1:9" x14ac:dyDescent="0.35">
      <c r="A1014" s="4">
        <v>45705</v>
      </c>
      <c r="B1014" s="1">
        <v>260</v>
      </c>
      <c r="C1014" s="2">
        <v>16.45</v>
      </c>
      <c r="D1014" s="5">
        <v>0.43409722221986158</v>
      </c>
      <c r="E1014" s="6" t="s">
        <v>5</v>
      </c>
      <c r="F1014" s="6" t="s">
        <v>6</v>
      </c>
      <c r="G1014" s="3">
        <v>4277</v>
      </c>
    </row>
    <row r="1015" spans="1:9" x14ac:dyDescent="0.35">
      <c r="A1015" s="18">
        <v>45705</v>
      </c>
      <c r="B1015" s="19">
        <v>244</v>
      </c>
      <c r="C1015" s="20">
        <v>16.45</v>
      </c>
      <c r="D1015" s="21">
        <v>0.43747685185371665</v>
      </c>
      <c r="E1015" s="22" t="s">
        <v>5</v>
      </c>
      <c r="F1015" s="22" t="s">
        <v>6</v>
      </c>
      <c r="G1015" s="23">
        <v>4013.7999999999997</v>
      </c>
      <c r="H1015" s="19">
        <f>SUM(B1013:B1015)</f>
        <v>764</v>
      </c>
      <c r="I1015" s="25">
        <v>16.45</v>
      </c>
    </row>
    <row r="1016" spans="1:9" x14ac:dyDescent="0.35">
      <c r="A1016" s="26">
        <v>45705</v>
      </c>
      <c r="B1016" s="27">
        <v>981</v>
      </c>
      <c r="C1016" s="28">
        <v>16.5</v>
      </c>
      <c r="D1016" s="29">
        <v>0.43412037037342088</v>
      </c>
      <c r="E1016" s="30" t="s">
        <v>5</v>
      </c>
      <c r="F1016" s="30" t="s">
        <v>7</v>
      </c>
      <c r="G1016" s="31">
        <v>16186.5</v>
      </c>
      <c r="H1016" s="27">
        <f>981</f>
        <v>981</v>
      </c>
      <c r="I1016" s="28">
        <v>16.5</v>
      </c>
    </row>
    <row r="1017" spans="1:9" x14ac:dyDescent="0.35">
      <c r="A1017" s="18">
        <v>45706</v>
      </c>
      <c r="B1017" s="19">
        <v>982</v>
      </c>
      <c r="C1017" s="20">
        <v>16.25</v>
      </c>
      <c r="D1017" s="21">
        <v>0.61556712962919846</v>
      </c>
      <c r="E1017" s="22" t="s">
        <v>5</v>
      </c>
      <c r="F1017" s="22" t="s">
        <v>7</v>
      </c>
      <c r="G1017" s="23">
        <v>15957.5</v>
      </c>
      <c r="H1017" s="19">
        <f>+B1017</f>
        <v>982</v>
      </c>
      <c r="I1017" s="20">
        <f>+C1017</f>
        <v>16.25</v>
      </c>
    </row>
    <row r="1018" spans="1:9" x14ac:dyDescent="0.35">
      <c r="A1018" s="4">
        <v>45706</v>
      </c>
      <c r="B1018" s="1">
        <v>260</v>
      </c>
      <c r="C1018" s="2">
        <v>16.45</v>
      </c>
      <c r="D1018" s="5">
        <v>0.51767361110978527</v>
      </c>
      <c r="E1018" s="6" t="s">
        <v>5</v>
      </c>
      <c r="F1018" s="6" t="s">
        <v>6</v>
      </c>
      <c r="G1018" s="3">
        <v>4277</v>
      </c>
    </row>
    <row r="1019" spans="1:9" x14ac:dyDescent="0.35">
      <c r="A1019" s="4">
        <v>45706</v>
      </c>
      <c r="B1019" s="1">
        <v>260</v>
      </c>
      <c r="C1019" s="2">
        <v>16.45</v>
      </c>
      <c r="D1019" s="5">
        <v>0.51777777777897427</v>
      </c>
      <c r="E1019" s="6" t="s">
        <v>5</v>
      </c>
      <c r="F1019" s="6" t="s">
        <v>6</v>
      </c>
      <c r="G1019" s="3">
        <v>4277</v>
      </c>
    </row>
    <row r="1020" spans="1:9" x14ac:dyDescent="0.35">
      <c r="A1020" s="18">
        <v>45706</v>
      </c>
      <c r="B1020" s="19">
        <v>258</v>
      </c>
      <c r="C1020" s="20">
        <v>16.45</v>
      </c>
      <c r="D1020" s="21">
        <v>0.51777777777897427</v>
      </c>
      <c r="E1020" s="22" t="s">
        <v>5</v>
      </c>
      <c r="F1020" s="22" t="s">
        <v>6</v>
      </c>
      <c r="G1020" s="23">
        <v>4244.0999999999995</v>
      </c>
      <c r="H1020" s="19">
        <f>+SUM(B1018:B1020)</f>
        <v>778</v>
      </c>
      <c r="I1020" s="20">
        <f>+C1020</f>
        <v>16.45</v>
      </c>
    </row>
    <row r="1021" spans="1:9" x14ac:dyDescent="0.35">
      <c r="A1021" s="4">
        <v>45707</v>
      </c>
      <c r="B1021" s="1">
        <v>220</v>
      </c>
      <c r="C1021" s="2">
        <v>16.350000000000001</v>
      </c>
      <c r="D1021" s="5">
        <v>0.40974537037254777</v>
      </c>
      <c r="E1021" s="6" t="s">
        <v>5</v>
      </c>
      <c r="F1021" s="6" t="s">
        <v>6</v>
      </c>
      <c r="G1021" s="3">
        <v>3597.0000000000005</v>
      </c>
    </row>
    <row r="1022" spans="1:9" x14ac:dyDescent="0.35">
      <c r="A1022" s="4">
        <v>45707</v>
      </c>
      <c r="B1022" s="1">
        <v>220</v>
      </c>
      <c r="C1022" s="2">
        <v>16.350000000000001</v>
      </c>
      <c r="D1022" s="5">
        <v>0.41089120370452292</v>
      </c>
      <c r="E1022" s="6" t="s">
        <v>5</v>
      </c>
      <c r="F1022" s="6" t="s">
        <v>6</v>
      </c>
      <c r="G1022" s="3">
        <v>3597.0000000000005</v>
      </c>
    </row>
    <row r="1023" spans="1:9" x14ac:dyDescent="0.35">
      <c r="A1023" s="4">
        <v>45707</v>
      </c>
      <c r="B1023" s="1">
        <v>220</v>
      </c>
      <c r="C1023" s="2">
        <v>16.350000000000001</v>
      </c>
      <c r="D1023" s="5">
        <v>0.41089120370452292</v>
      </c>
      <c r="E1023" s="6" t="s">
        <v>5</v>
      </c>
      <c r="F1023" s="6" t="s">
        <v>6</v>
      </c>
      <c r="G1023" s="3">
        <v>3597.0000000000005</v>
      </c>
    </row>
    <row r="1024" spans="1:9" x14ac:dyDescent="0.35">
      <c r="A1024" s="18">
        <v>45707</v>
      </c>
      <c r="B1024" s="19">
        <v>95</v>
      </c>
      <c r="C1024" s="20">
        <v>16.350000000000001</v>
      </c>
      <c r="D1024" s="21">
        <v>0.41093749999708962</v>
      </c>
      <c r="E1024" s="22" t="s">
        <v>5</v>
      </c>
      <c r="F1024" s="22" t="s">
        <v>6</v>
      </c>
      <c r="G1024" s="23">
        <v>1553.2500000000002</v>
      </c>
      <c r="H1024" s="19">
        <f>SUM(B1021:B1024)</f>
        <v>755</v>
      </c>
      <c r="I1024" s="25">
        <v>16.350000000000001</v>
      </c>
    </row>
    <row r="1025" spans="1:9" x14ac:dyDescent="0.35">
      <c r="A1025" s="4">
        <v>45707</v>
      </c>
      <c r="B1025" s="1">
        <v>236</v>
      </c>
      <c r="C1025" s="2">
        <v>16.350000000000001</v>
      </c>
      <c r="D1025" s="5">
        <v>0.41513888888584916</v>
      </c>
      <c r="E1025" s="6" t="s">
        <v>5</v>
      </c>
      <c r="F1025" s="6" t="s">
        <v>7</v>
      </c>
      <c r="G1025" s="3">
        <v>3858.6000000000004</v>
      </c>
    </row>
    <row r="1026" spans="1:9" x14ac:dyDescent="0.35">
      <c r="A1026" s="18">
        <v>45707</v>
      </c>
      <c r="B1026" s="19">
        <v>647</v>
      </c>
      <c r="C1026" s="20">
        <v>16.399999999999999</v>
      </c>
      <c r="D1026" s="21">
        <v>0.41513888888584916</v>
      </c>
      <c r="E1026" s="22" t="s">
        <v>5</v>
      </c>
      <c r="F1026" s="22" t="s">
        <v>7</v>
      </c>
      <c r="G1026" s="23">
        <v>10610.8</v>
      </c>
      <c r="H1026" s="19">
        <f>SUM(B1025:B1026)</f>
        <v>883</v>
      </c>
      <c r="I1026" s="20">
        <f>SUMPRODUCT(B1025:B1026,C1025:C1026)/SUM(B1025:B1026)</f>
        <v>16.386636466591167</v>
      </c>
    </row>
    <row r="1027" spans="1:9" x14ac:dyDescent="0.35">
      <c r="A1027" s="18">
        <v>45708</v>
      </c>
      <c r="B1027" s="19">
        <v>731</v>
      </c>
      <c r="C1027" s="20">
        <v>16.7</v>
      </c>
      <c r="D1027" s="21">
        <v>0.58028935184847796</v>
      </c>
      <c r="E1027" s="22" t="s">
        <v>5</v>
      </c>
      <c r="F1027" s="22" t="s">
        <v>6</v>
      </c>
      <c r="G1027" s="23">
        <v>12207.699999999999</v>
      </c>
      <c r="H1027" s="19">
        <f>+B1027</f>
        <v>731</v>
      </c>
      <c r="I1027" s="20">
        <f>+C1027</f>
        <v>16.7</v>
      </c>
    </row>
    <row r="1028" spans="1:9" x14ac:dyDescent="0.35">
      <c r="A1028" s="4">
        <v>45708</v>
      </c>
      <c r="B1028" s="1">
        <v>10</v>
      </c>
      <c r="C1028" s="2">
        <v>16.649999999999999</v>
      </c>
      <c r="D1028" s="5">
        <v>0.58762731481692754</v>
      </c>
      <c r="E1028" s="6" t="s">
        <v>5</v>
      </c>
      <c r="F1028" s="6" t="s">
        <v>7</v>
      </c>
      <c r="G1028" s="3">
        <v>166.5</v>
      </c>
    </row>
    <row r="1029" spans="1:9" x14ac:dyDescent="0.35">
      <c r="A1029" s="4">
        <v>45708</v>
      </c>
      <c r="B1029" s="1">
        <v>28</v>
      </c>
      <c r="C1029" s="2">
        <v>16.649999999999999</v>
      </c>
      <c r="D1029" s="5">
        <v>0.58762731481692754</v>
      </c>
      <c r="E1029" s="6" t="s">
        <v>5</v>
      </c>
      <c r="F1029" s="6" t="s">
        <v>7</v>
      </c>
      <c r="G1029" s="3">
        <v>466.19999999999993</v>
      </c>
    </row>
    <row r="1030" spans="1:9" x14ac:dyDescent="0.35">
      <c r="A1030" s="4">
        <v>45708</v>
      </c>
      <c r="B1030" s="1">
        <v>30</v>
      </c>
      <c r="C1030" s="2">
        <v>16.7</v>
      </c>
      <c r="D1030" s="5">
        <v>0.62837962962657912</v>
      </c>
      <c r="E1030" s="6" t="s">
        <v>5</v>
      </c>
      <c r="F1030" s="6" t="s">
        <v>7</v>
      </c>
      <c r="G1030" s="3">
        <v>501</v>
      </c>
    </row>
    <row r="1031" spans="1:9" x14ac:dyDescent="0.35">
      <c r="A1031" s="4">
        <v>45708</v>
      </c>
      <c r="B1031" s="1">
        <v>56</v>
      </c>
      <c r="C1031" s="2">
        <v>16.7</v>
      </c>
      <c r="D1031" s="5">
        <v>0.65869212963298196</v>
      </c>
      <c r="E1031" s="6" t="s">
        <v>5</v>
      </c>
      <c r="F1031" s="6" t="s">
        <v>7</v>
      </c>
      <c r="G1031" s="3">
        <v>935.19999999999993</v>
      </c>
    </row>
    <row r="1032" spans="1:9" x14ac:dyDescent="0.35">
      <c r="A1032" s="4">
        <v>45708</v>
      </c>
      <c r="B1032" s="1">
        <v>356</v>
      </c>
      <c r="C1032" s="2">
        <v>16.75</v>
      </c>
      <c r="D1032" s="5">
        <v>0.66243055555241881</v>
      </c>
      <c r="E1032" s="6" t="s">
        <v>5</v>
      </c>
      <c r="F1032" s="6" t="s">
        <v>7</v>
      </c>
      <c r="G1032" s="3">
        <v>5963</v>
      </c>
    </row>
    <row r="1033" spans="1:9" x14ac:dyDescent="0.35">
      <c r="A1033" s="18">
        <v>45708</v>
      </c>
      <c r="B1033" s="19">
        <v>423</v>
      </c>
      <c r="C1033" s="20">
        <v>16.75</v>
      </c>
      <c r="D1033" s="21">
        <v>0.66298611111415084</v>
      </c>
      <c r="E1033" s="22" t="s">
        <v>5</v>
      </c>
      <c r="F1033" s="22" t="s">
        <v>7</v>
      </c>
      <c r="G1033" s="23">
        <v>7085.25</v>
      </c>
      <c r="H1033" s="19">
        <f>+SUM(B1028:B1033)</f>
        <v>903</v>
      </c>
      <c r="I1033" s="20">
        <f>+SUMPRODUCT(B1028:B1033,C1028:C1033)/SUM(B1028:B1033)</f>
        <v>16.741029900332226</v>
      </c>
    </row>
    <row r="1034" spans="1:9" x14ac:dyDescent="0.35">
      <c r="A1034" s="4">
        <v>45709</v>
      </c>
      <c r="B1034" s="1">
        <v>304</v>
      </c>
      <c r="C1034" s="2">
        <v>16.45</v>
      </c>
      <c r="D1034" s="5">
        <v>0.39581018518219935</v>
      </c>
      <c r="E1034" s="6" t="s">
        <v>5</v>
      </c>
      <c r="F1034" s="6" t="s">
        <v>6</v>
      </c>
      <c r="G1034" s="3">
        <v>5000.8</v>
      </c>
    </row>
    <row r="1035" spans="1:9" x14ac:dyDescent="0.35">
      <c r="A1035" s="4">
        <v>45709</v>
      </c>
      <c r="B1035" s="1">
        <v>105</v>
      </c>
      <c r="C1035" s="2">
        <v>16.45</v>
      </c>
      <c r="D1035" s="5">
        <v>0.398576388892252</v>
      </c>
      <c r="E1035" s="6" t="s">
        <v>5</v>
      </c>
      <c r="F1035" s="6" t="s">
        <v>6</v>
      </c>
      <c r="G1035" s="3">
        <v>1727.25</v>
      </c>
    </row>
    <row r="1036" spans="1:9" x14ac:dyDescent="0.35">
      <c r="A1036" s="4">
        <v>45709</v>
      </c>
      <c r="B1036" s="1">
        <v>304</v>
      </c>
      <c r="C1036" s="2">
        <v>16.45</v>
      </c>
      <c r="D1036" s="5">
        <v>0.43747685185371665</v>
      </c>
      <c r="E1036" s="6" t="s">
        <v>5</v>
      </c>
      <c r="F1036" s="6" t="s">
        <v>6</v>
      </c>
      <c r="G1036" s="3">
        <v>5000.8</v>
      </c>
    </row>
    <row r="1037" spans="1:9" x14ac:dyDescent="0.35">
      <c r="A1037" s="18">
        <v>45709</v>
      </c>
      <c r="B1037" s="19">
        <v>68</v>
      </c>
      <c r="C1037" s="20">
        <v>16.5</v>
      </c>
      <c r="D1037" s="21">
        <v>0.47134259259473765</v>
      </c>
      <c r="E1037" s="22" t="s">
        <v>5</v>
      </c>
      <c r="F1037" s="22" t="s">
        <v>6</v>
      </c>
      <c r="G1037" s="23">
        <v>1122</v>
      </c>
      <c r="H1037" s="19">
        <f>SUM(B1034:B1037)</f>
        <v>781</v>
      </c>
      <c r="I1037" s="25">
        <f>SUMPRODUCT(B1034:B1037,C1034:C1037)/SUM(B1034:B1037)</f>
        <v>16.454353393085789</v>
      </c>
    </row>
    <row r="1038" spans="1:9" x14ac:dyDescent="0.35">
      <c r="A1038" s="26">
        <v>45709</v>
      </c>
      <c r="B1038" s="27">
        <v>36</v>
      </c>
      <c r="C1038" s="28">
        <v>16.350000000000001</v>
      </c>
      <c r="D1038" s="29">
        <v>0.48712962962599704</v>
      </c>
      <c r="E1038" s="30" t="s">
        <v>5</v>
      </c>
      <c r="F1038" s="30" t="s">
        <v>7</v>
      </c>
      <c r="G1038" s="31">
        <v>588.6</v>
      </c>
      <c r="H1038" s="27">
        <v>36</v>
      </c>
      <c r="I1038" s="28">
        <v>16.350000000000001</v>
      </c>
    </row>
    <row r="1039" spans="1:9" x14ac:dyDescent="0.35">
      <c r="A1039" s="4">
        <v>45712</v>
      </c>
      <c r="B1039" s="1">
        <v>400</v>
      </c>
      <c r="C1039" s="2">
        <v>16.3</v>
      </c>
      <c r="D1039" s="5">
        <v>0.43195601851766696</v>
      </c>
      <c r="E1039" s="6" t="s">
        <v>5</v>
      </c>
      <c r="F1039" s="6" t="s">
        <v>7</v>
      </c>
      <c r="G1039" s="3">
        <v>6520</v>
      </c>
    </row>
    <row r="1040" spans="1:9" x14ac:dyDescent="0.35">
      <c r="A1040" s="4">
        <v>45712</v>
      </c>
      <c r="B1040" s="1">
        <v>20</v>
      </c>
      <c r="C1040" s="2">
        <v>16.3</v>
      </c>
      <c r="D1040" s="5">
        <v>0.43467592592787696</v>
      </c>
      <c r="E1040" s="6" t="s">
        <v>5</v>
      </c>
      <c r="F1040" s="6" t="s">
        <v>7</v>
      </c>
      <c r="G1040" s="3">
        <v>326</v>
      </c>
    </row>
    <row r="1041" spans="1:9" x14ac:dyDescent="0.35">
      <c r="A1041" s="4">
        <v>45712</v>
      </c>
      <c r="B1041" s="1">
        <v>18</v>
      </c>
      <c r="C1041" s="2">
        <v>16.3</v>
      </c>
      <c r="D1041" s="5">
        <v>0.45403935185458977</v>
      </c>
      <c r="E1041" s="6" t="s">
        <v>5</v>
      </c>
      <c r="F1041" s="6" t="s">
        <v>7</v>
      </c>
      <c r="G1041" s="3">
        <v>293.40000000000003</v>
      </c>
    </row>
    <row r="1042" spans="1:9" x14ac:dyDescent="0.35">
      <c r="A1042" s="4">
        <v>45712</v>
      </c>
      <c r="B1042" s="1">
        <v>298</v>
      </c>
      <c r="C1042" s="2">
        <v>16.3</v>
      </c>
      <c r="D1042" s="5">
        <v>0.53997685185458977</v>
      </c>
      <c r="E1042" s="6" t="s">
        <v>5</v>
      </c>
      <c r="F1042" s="6" t="s">
        <v>7</v>
      </c>
      <c r="G1042" s="3">
        <v>4857.4000000000005</v>
      </c>
    </row>
    <row r="1043" spans="1:9" x14ac:dyDescent="0.35">
      <c r="A1043" s="18">
        <v>45712</v>
      </c>
      <c r="B1043" s="19">
        <v>180</v>
      </c>
      <c r="C1043" s="20">
        <v>16.3</v>
      </c>
      <c r="D1043" s="21">
        <v>0.55408564814570127</v>
      </c>
      <c r="E1043" s="22" t="s">
        <v>5</v>
      </c>
      <c r="F1043" s="22" t="s">
        <v>7</v>
      </c>
      <c r="G1043" s="23">
        <v>2934</v>
      </c>
      <c r="H1043" s="19">
        <f>SUM(B1039:B1043)</f>
        <v>916</v>
      </c>
      <c r="I1043" s="25">
        <f>SUMPRODUCT(B1039:B1043,C1039:C1043)/SUM(B1039:B1043)</f>
        <v>16.3</v>
      </c>
    </row>
    <row r="1044" spans="1:9" x14ac:dyDescent="0.35">
      <c r="A1044" s="4">
        <v>45712</v>
      </c>
      <c r="B1044" s="1">
        <v>302</v>
      </c>
      <c r="C1044" s="2">
        <v>16.5</v>
      </c>
      <c r="D1044" s="5">
        <v>0.40034722222480923</v>
      </c>
      <c r="E1044" s="6" t="s">
        <v>5</v>
      </c>
      <c r="F1044" s="6" t="s">
        <v>6</v>
      </c>
      <c r="G1044" s="3">
        <v>4983</v>
      </c>
    </row>
    <row r="1045" spans="1:9" x14ac:dyDescent="0.35">
      <c r="A1045" s="4">
        <v>45712</v>
      </c>
      <c r="B1045" s="1">
        <v>260</v>
      </c>
      <c r="C1045" s="2">
        <v>16.5</v>
      </c>
      <c r="D1045" s="5">
        <v>0.40035879629431292</v>
      </c>
      <c r="E1045" s="6" t="s">
        <v>5</v>
      </c>
      <c r="F1045" s="6" t="s">
        <v>6</v>
      </c>
      <c r="G1045" s="3">
        <v>4290</v>
      </c>
    </row>
    <row r="1046" spans="1:9" x14ac:dyDescent="0.35">
      <c r="A1046" s="18">
        <v>45712</v>
      </c>
      <c r="B1046" s="19">
        <v>196</v>
      </c>
      <c r="C1046" s="20">
        <v>16.5</v>
      </c>
      <c r="D1046" s="21">
        <v>0.40055555555591127</v>
      </c>
      <c r="E1046" s="22" t="s">
        <v>5</v>
      </c>
      <c r="F1046" s="22" t="s">
        <v>6</v>
      </c>
      <c r="G1046" s="23">
        <v>3234</v>
      </c>
      <c r="H1046" s="19">
        <f>SUM(B1044:B1046)</f>
        <v>758</v>
      </c>
      <c r="I1046" s="20">
        <v>16.5</v>
      </c>
    </row>
    <row r="1047" spans="1:9" x14ac:dyDescent="0.35">
      <c r="A1047" s="26">
        <v>45713</v>
      </c>
      <c r="B1047" s="27">
        <v>909</v>
      </c>
      <c r="C1047" s="28">
        <v>16.399999999999999</v>
      </c>
      <c r="D1047" s="29">
        <v>0.63813657407445135</v>
      </c>
      <c r="E1047" s="30" t="s">
        <v>5</v>
      </c>
      <c r="F1047" s="30" t="s">
        <v>7</v>
      </c>
      <c r="G1047" s="31">
        <v>14907.599999999999</v>
      </c>
      <c r="H1047" s="32">
        <v>909</v>
      </c>
      <c r="I1047" s="33">
        <v>16.399999999999999</v>
      </c>
    </row>
    <row r="1048" spans="1:9" x14ac:dyDescent="0.35">
      <c r="A1048" s="4">
        <v>45713</v>
      </c>
      <c r="B1048" s="1">
        <v>260</v>
      </c>
      <c r="C1048" s="2">
        <v>16.399999999999999</v>
      </c>
      <c r="D1048" s="5">
        <v>0.38108796296000946</v>
      </c>
      <c r="E1048" s="6" t="s">
        <v>5</v>
      </c>
      <c r="F1048" s="6" t="s">
        <v>6</v>
      </c>
      <c r="G1048" s="3">
        <v>4264</v>
      </c>
    </row>
    <row r="1049" spans="1:9" x14ac:dyDescent="0.35">
      <c r="A1049" s="4">
        <v>45713</v>
      </c>
      <c r="B1049" s="1">
        <v>260</v>
      </c>
      <c r="C1049" s="2">
        <v>16.399999999999999</v>
      </c>
      <c r="D1049" s="5">
        <v>0.38119212962919846</v>
      </c>
      <c r="E1049" s="6" t="s">
        <v>5</v>
      </c>
      <c r="F1049" s="6" t="s">
        <v>6</v>
      </c>
      <c r="G1049" s="3">
        <v>4264</v>
      </c>
    </row>
    <row r="1050" spans="1:9" x14ac:dyDescent="0.35">
      <c r="A1050" s="18">
        <v>45713</v>
      </c>
      <c r="B1050" s="19">
        <v>253</v>
      </c>
      <c r="C1050" s="20">
        <v>16.399999999999999</v>
      </c>
      <c r="D1050" s="21">
        <v>0.38119212962919846</v>
      </c>
      <c r="E1050" s="22" t="s">
        <v>5</v>
      </c>
      <c r="F1050" s="22" t="s">
        <v>6</v>
      </c>
      <c r="G1050" s="23">
        <v>4149.2</v>
      </c>
      <c r="H1050" s="19">
        <f>SUM(B1048:B1050)</f>
        <v>773</v>
      </c>
      <c r="I1050" s="20">
        <v>16.399999999999999</v>
      </c>
    </row>
    <row r="1051" spans="1:9" x14ac:dyDescent="0.35">
      <c r="A1051" s="4">
        <v>45714</v>
      </c>
      <c r="B1051" s="1">
        <v>258</v>
      </c>
      <c r="C1051" s="2">
        <v>16.350000000000001</v>
      </c>
      <c r="D1051" s="5">
        <v>0.43581018518307246</v>
      </c>
      <c r="E1051" s="6" t="s">
        <v>5</v>
      </c>
      <c r="F1051" s="6" t="s">
        <v>7</v>
      </c>
      <c r="G1051" s="3">
        <v>4218.3</v>
      </c>
    </row>
    <row r="1052" spans="1:9" x14ac:dyDescent="0.35">
      <c r="A1052" s="4">
        <v>45714</v>
      </c>
      <c r="B1052" s="1">
        <v>200</v>
      </c>
      <c r="C1052" s="2">
        <v>16.350000000000001</v>
      </c>
      <c r="D1052" s="5">
        <v>0.43883101851679385</v>
      </c>
      <c r="E1052" s="6" t="s">
        <v>5</v>
      </c>
      <c r="F1052" s="6" t="s">
        <v>7</v>
      </c>
      <c r="G1052" s="3">
        <v>3270.0000000000005</v>
      </c>
    </row>
    <row r="1053" spans="1:9" x14ac:dyDescent="0.35">
      <c r="A1053" s="4">
        <v>45714</v>
      </c>
      <c r="B1053" s="1">
        <v>400</v>
      </c>
      <c r="C1053" s="2">
        <v>16.350000000000001</v>
      </c>
      <c r="D1053" s="5">
        <v>0.44983796296583023</v>
      </c>
      <c r="E1053" s="6" t="s">
        <v>5</v>
      </c>
      <c r="F1053" s="6" t="s">
        <v>7</v>
      </c>
      <c r="G1053" s="3">
        <v>6540.0000000000009</v>
      </c>
    </row>
    <row r="1054" spans="1:9" x14ac:dyDescent="0.35">
      <c r="A1054" s="18">
        <v>45714</v>
      </c>
      <c r="B1054" s="19">
        <v>33</v>
      </c>
      <c r="C1054" s="20">
        <v>16.350000000000001</v>
      </c>
      <c r="D1054" s="21">
        <v>0.44986111111211358</v>
      </c>
      <c r="E1054" s="22" t="s">
        <v>5</v>
      </c>
      <c r="F1054" s="22" t="s">
        <v>7</v>
      </c>
      <c r="G1054" s="23">
        <v>539.55000000000007</v>
      </c>
      <c r="H1054" s="19">
        <f>SUM(B1051:B1054)</f>
        <v>891</v>
      </c>
      <c r="I1054" s="25">
        <v>16.350000000000001</v>
      </c>
    </row>
    <row r="1055" spans="1:9" x14ac:dyDescent="0.35">
      <c r="A1055" s="4">
        <v>45714</v>
      </c>
      <c r="B1055" s="1">
        <v>260</v>
      </c>
      <c r="C1055" s="2">
        <v>16.399999999999999</v>
      </c>
      <c r="D1055" s="5">
        <v>0.40726851851650281</v>
      </c>
      <c r="E1055" s="6" t="s">
        <v>5</v>
      </c>
      <c r="F1055" s="6" t="s">
        <v>6</v>
      </c>
      <c r="G1055" s="3">
        <v>4264</v>
      </c>
    </row>
    <row r="1056" spans="1:9" x14ac:dyDescent="0.35">
      <c r="A1056" s="4">
        <v>45714</v>
      </c>
      <c r="B1056" s="1">
        <v>260</v>
      </c>
      <c r="C1056" s="2">
        <v>16.399999999999999</v>
      </c>
      <c r="D1056" s="5">
        <v>0.40732638888584916</v>
      </c>
      <c r="E1056" s="6" t="s">
        <v>5</v>
      </c>
      <c r="F1056" s="6" t="s">
        <v>6</v>
      </c>
      <c r="G1056" s="3">
        <v>4264</v>
      </c>
    </row>
    <row r="1057" spans="1:9" x14ac:dyDescent="0.35">
      <c r="A1057" s="18">
        <v>45714</v>
      </c>
      <c r="B1057" s="19">
        <v>247</v>
      </c>
      <c r="C1057" s="20">
        <v>16.399999999999999</v>
      </c>
      <c r="D1057" s="21">
        <v>0.40737268518569181</v>
      </c>
      <c r="E1057" s="22" t="s">
        <v>5</v>
      </c>
      <c r="F1057" s="22" t="s">
        <v>6</v>
      </c>
      <c r="G1057" s="23">
        <v>4050.7999999999997</v>
      </c>
      <c r="H1057" s="19">
        <f>SUM(B1055:B1057)</f>
        <v>767</v>
      </c>
      <c r="I1057" s="20">
        <v>16.399999999999999</v>
      </c>
    </row>
    <row r="1058" spans="1:9" x14ac:dyDescent="0.35">
      <c r="A1058" s="4">
        <v>45715</v>
      </c>
      <c r="B1058" s="1">
        <v>496</v>
      </c>
      <c r="C1058" s="2">
        <v>16.399999999999999</v>
      </c>
      <c r="D1058" s="5">
        <v>0.54826388888614019</v>
      </c>
      <c r="E1058" s="6" t="s">
        <v>5</v>
      </c>
      <c r="F1058" s="6" t="s">
        <v>7</v>
      </c>
      <c r="G1058" s="3">
        <v>8134.4</v>
      </c>
    </row>
    <row r="1059" spans="1:9" x14ac:dyDescent="0.35">
      <c r="A1059" s="18">
        <v>45715</v>
      </c>
      <c r="B1059" s="19">
        <v>451</v>
      </c>
      <c r="C1059" s="20">
        <v>16.399999999999999</v>
      </c>
      <c r="D1059" s="21">
        <v>0.54827546296291985</v>
      </c>
      <c r="E1059" s="22" t="s">
        <v>5</v>
      </c>
      <c r="F1059" s="22" t="s">
        <v>7</v>
      </c>
      <c r="G1059" s="23">
        <v>7396.4</v>
      </c>
      <c r="H1059" s="19">
        <f>B1058+B1059</f>
        <v>947</v>
      </c>
      <c r="I1059" s="25">
        <v>16.399999999999999</v>
      </c>
    </row>
    <row r="1060" spans="1:9" x14ac:dyDescent="0.35">
      <c r="A1060" s="4">
        <v>45715</v>
      </c>
      <c r="B1060" s="1">
        <v>260</v>
      </c>
      <c r="C1060" s="2">
        <v>16.399999999999999</v>
      </c>
      <c r="D1060" s="5">
        <v>0.58277777778130258</v>
      </c>
      <c r="E1060" s="6" t="s">
        <v>5</v>
      </c>
      <c r="F1060" s="6" t="s">
        <v>6</v>
      </c>
      <c r="G1060" s="3">
        <v>4264</v>
      </c>
    </row>
    <row r="1061" spans="1:9" x14ac:dyDescent="0.35">
      <c r="A1061" s="4">
        <v>45715</v>
      </c>
      <c r="B1061" s="1">
        <v>260</v>
      </c>
      <c r="C1061" s="2">
        <v>16.399999999999999</v>
      </c>
      <c r="D1061" s="5">
        <v>0.58296296296612127</v>
      </c>
      <c r="E1061" s="6" t="s">
        <v>5</v>
      </c>
      <c r="F1061" s="6" t="s">
        <v>6</v>
      </c>
      <c r="G1061" s="3">
        <v>4264</v>
      </c>
    </row>
    <row r="1062" spans="1:9" x14ac:dyDescent="0.35">
      <c r="A1062" s="18">
        <v>45715</v>
      </c>
      <c r="B1062" s="19">
        <v>230</v>
      </c>
      <c r="C1062" s="20">
        <v>16.350000000000001</v>
      </c>
      <c r="D1062" s="21">
        <v>0.604143518517958</v>
      </c>
      <c r="E1062" s="22" t="s">
        <v>5</v>
      </c>
      <c r="F1062" s="22" t="s">
        <v>6</v>
      </c>
      <c r="G1062" s="23">
        <v>3760.5000000000005</v>
      </c>
      <c r="H1062" s="19">
        <f>SUM(B1060:B1062)</f>
        <v>750</v>
      </c>
      <c r="I1062" s="20">
        <f>SUMPRODUCT(B1060:B1062,C1060:C1062)/SUM(B1060:B1062)</f>
        <v>16.384666666666668</v>
      </c>
    </row>
    <row r="1063" spans="1:9" x14ac:dyDescent="0.35">
      <c r="A1063" s="4">
        <v>45716</v>
      </c>
      <c r="B1063" s="1">
        <v>13</v>
      </c>
      <c r="C1063" s="2">
        <v>16.399999999999999</v>
      </c>
      <c r="D1063" s="5">
        <v>0.67403935184847796</v>
      </c>
      <c r="E1063" s="6" t="s">
        <v>5</v>
      </c>
      <c r="F1063" s="6" t="s">
        <v>7</v>
      </c>
      <c r="G1063" s="3">
        <v>213.2</v>
      </c>
    </row>
    <row r="1064" spans="1:9" x14ac:dyDescent="0.35">
      <c r="A1064" s="4">
        <v>45716</v>
      </c>
      <c r="B1064" s="1">
        <v>180</v>
      </c>
      <c r="C1064" s="2">
        <v>16.399999999999999</v>
      </c>
      <c r="D1064" s="5">
        <v>0.67403935184847796</v>
      </c>
      <c r="E1064" s="6" t="s">
        <v>5</v>
      </c>
      <c r="F1064" s="6" t="s">
        <v>7</v>
      </c>
      <c r="G1064" s="3">
        <v>2951.9999999999995</v>
      </c>
    </row>
    <row r="1065" spans="1:9" x14ac:dyDescent="0.35">
      <c r="A1065" s="4">
        <v>45716</v>
      </c>
      <c r="B1065" s="1">
        <v>29</v>
      </c>
      <c r="C1065" s="2">
        <v>16.399999999999999</v>
      </c>
      <c r="D1065" s="5">
        <v>0.69966435185051523</v>
      </c>
      <c r="E1065" s="6" t="s">
        <v>5</v>
      </c>
      <c r="F1065" s="6" t="s">
        <v>7</v>
      </c>
      <c r="G1065" s="3">
        <v>475.59999999999997</v>
      </c>
    </row>
    <row r="1066" spans="1:9" x14ac:dyDescent="0.35">
      <c r="A1066" s="18">
        <v>45716</v>
      </c>
      <c r="B1066" s="19">
        <v>33</v>
      </c>
      <c r="C1066" s="20">
        <v>16.399999999999999</v>
      </c>
      <c r="D1066" s="21">
        <v>0.72824074074014788</v>
      </c>
      <c r="E1066" s="22" t="s">
        <v>5</v>
      </c>
      <c r="F1066" s="22" t="s">
        <v>7</v>
      </c>
      <c r="G1066" s="23">
        <v>541.19999999999993</v>
      </c>
      <c r="H1066" s="19">
        <f>SUM(B1063:B1066)</f>
        <v>255</v>
      </c>
      <c r="I1066" s="25">
        <v>16.399999999999999</v>
      </c>
    </row>
    <row r="1067" spans="1:9" x14ac:dyDescent="0.35">
      <c r="A1067" s="4">
        <v>45716</v>
      </c>
      <c r="B1067" s="1">
        <v>400</v>
      </c>
      <c r="C1067" s="2">
        <v>16.45</v>
      </c>
      <c r="D1067" s="5">
        <v>0.54155092592554865</v>
      </c>
      <c r="E1067" s="6" t="s">
        <v>5</v>
      </c>
      <c r="F1067" s="6" t="s">
        <v>6</v>
      </c>
      <c r="G1067" s="3">
        <v>6580</v>
      </c>
    </row>
    <row r="1068" spans="1:9" x14ac:dyDescent="0.35">
      <c r="A1068" s="4">
        <v>45716</v>
      </c>
      <c r="B1068" s="1">
        <v>260</v>
      </c>
      <c r="C1068" s="2">
        <v>16.45</v>
      </c>
      <c r="D1068" s="5">
        <v>0.54182870370277669</v>
      </c>
      <c r="E1068" s="6" t="s">
        <v>5</v>
      </c>
      <c r="F1068" s="6" t="s">
        <v>6</v>
      </c>
      <c r="G1068" s="3">
        <v>4277</v>
      </c>
    </row>
    <row r="1069" spans="1:9" x14ac:dyDescent="0.35">
      <c r="A1069" s="18">
        <v>45716</v>
      </c>
      <c r="B1069" s="19">
        <v>117</v>
      </c>
      <c r="C1069" s="20">
        <v>16.45</v>
      </c>
      <c r="D1069" s="21">
        <v>0.54187500000261934</v>
      </c>
      <c r="E1069" s="22" t="s">
        <v>5</v>
      </c>
      <c r="F1069" s="22" t="s">
        <v>6</v>
      </c>
      <c r="G1069" s="23">
        <v>1924.6499999999999</v>
      </c>
      <c r="H1069" s="19">
        <f>SUM(B1067:B1069)</f>
        <v>777</v>
      </c>
      <c r="I1069" s="20">
        <v>16.45</v>
      </c>
    </row>
    <row r="1070" spans="1:9" x14ac:dyDescent="0.35">
      <c r="A1070" s="4">
        <v>45719</v>
      </c>
      <c r="B1070" s="1">
        <v>25</v>
      </c>
      <c r="C1070" s="2">
        <v>16.7</v>
      </c>
      <c r="D1070" s="5">
        <v>0.52480324073985685</v>
      </c>
      <c r="E1070" s="6" t="s">
        <v>5</v>
      </c>
      <c r="F1070" s="6" t="s">
        <v>7</v>
      </c>
      <c r="G1070" s="3">
        <v>417.5</v>
      </c>
    </row>
    <row r="1071" spans="1:9" x14ac:dyDescent="0.35">
      <c r="A1071" s="4">
        <v>45719</v>
      </c>
      <c r="B1071" s="1">
        <v>900</v>
      </c>
      <c r="C1071" s="2">
        <v>16.7</v>
      </c>
      <c r="D1071" s="5">
        <v>0.54373842592758592</v>
      </c>
      <c r="E1071" s="6" t="s">
        <v>5</v>
      </c>
      <c r="F1071" s="6" t="s">
        <v>7</v>
      </c>
      <c r="G1071" s="3">
        <v>15030</v>
      </c>
    </row>
    <row r="1072" spans="1:9" x14ac:dyDescent="0.35">
      <c r="A1072" s="18">
        <v>45719</v>
      </c>
      <c r="B1072" s="19">
        <v>1</v>
      </c>
      <c r="C1072" s="20">
        <v>16.7</v>
      </c>
      <c r="D1072" s="21">
        <v>0.56681712962745223</v>
      </c>
      <c r="E1072" s="22" t="s">
        <v>5</v>
      </c>
      <c r="F1072" s="22" t="s">
        <v>7</v>
      </c>
      <c r="G1072" s="23">
        <v>16.7</v>
      </c>
      <c r="H1072" s="19">
        <f>SUM(B1070:B1072)</f>
        <v>926</v>
      </c>
      <c r="I1072" s="25">
        <v>16.7</v>
      </c>
    </row>
    <row r="1073" spans="1:9" x14ac:dyDescent="0.35">
      <c r="A1073" s="4">
        <v>45719</v>
      </c>
      <c r="B1073" s="1">
        <v>184</v>
      </c>
      <c r="C1073" s="2">
        <v>16.75</v>
      </c>
      <c r="D1073" s="5">
        <v>0.38937499999883585</v>
      </c>
      <c r="E1073" s="6" t="s">
        <v>5</v>
      </c>
      <c r="F1073" s="6" t="s">
        <v>6</v>
      </c>
      <c r="G1073" s="3">
        <v>3082</v>
      </c>
    </row>
    <row r="1074" spans="1:9" x14ac:dyDescent="0.35">
      <c r="A1074" s="4">
        <v>45719</v>
      </c>
      <c r="B1074" s="1">
        <v>200</v>
      </c>
      <c r="C1074" s="2">
        <v>16.850000000000001</v>
      </c>
      <c r="D1074" s="5">
        <v>0.58687500000087311</v>
      </c>
      <c r="E1074" s="6" t="s">
        <v>5</v>
      </c>
      <c r="F1074" s="6" t="s">
        <v>6</v>
      </c>
      <c r="G1074" s="3">
        <v>3370.0000000000005</v>
      </c>
    </row>
    <row r="1075" spans="1:9" x14ac:dyDescent="0.35">
      <c r="A1075" s="4">
        <v>45719</v>
      </c>
      <c r="B1075" s="1">
        <v>300</v>
      </c>
      <c r="C1075" s="2">
        <v>16.850000000000001</v>
      </c>
      <c r="D1075" s="5">
        <v>0.58746527777839219</v>
      </c>
      <c r="E1075" s="6" t="s">
        <v>5</v>
      </c>
      <c r="F1075" s="6" t="s">
        <v>6</v>
      </c>
      <c r="G1075" s="3">
        <v>5055</v>
      </c>
    </row>
    <row r="1076" spans="1:9" x14ac:dyDescent="0.35">
      <c r="A1076" s="18">
        <v>45719</v>
      </c>
      <c r="B1076" s="19">
        <v>106</v>
      </c>
      <c r="C1076" s="20">
        <v>16.75</v>
      </c>
      <c r="D1076" s="21">
        <v>0.604143518517958</v>
      </c>
      <c r="E1076" s="22" t="s">
        <v>5</v>
      </c>
      <c r="F1076" s="22" t="s">
        <v>6</v>
      </c>
      <c r="G1076" s="23">
        <v>1775.5</v>
      </c>
      <c r="H1076" s="19">
        <f>SUM(B1073:B1076)</f>
        <v>790</v>
      </c>
      <c r="I1076" s="20">
        <f>SUMPRODUCT(B1073:B1076,C1073:C1076)/SUM(B1073:B1076)</f>
        <v>16.813291139240505</v>
      </c>
    </row>
    <row r="1077" spans="1:9" x14ac:dyDescent="0.35">
      <c r="A1077" s="4">
        <v>45720</v>
      </c>
      <c r="B1077" s="1">
        <v>412</v>
      </c>
      <c r="C1077" s="2">
        <v>16.3</v>
      </c>
      <c r="D1077" s="5">
        <v>0.45354166666948004</v>
      </c>
      <c r="E1077" s="6" t="s">
        <v>5</v>
      </c>
      <c r="F1077" s="6" t="s">
        <v>7</v>
      </c>
      <c r="G1077" s="3">
        <v>6715.6</v>
      </c>
    </row>
    <row r="1078" spans="1:9" x14ac:dyDescent="0.35">
      <c r="A1078" s="4">
        <v>45720</v>
      </c>
      <c r="B1078" s="1">
        <v>108</v>
      </c>
      <c r="C1078" s="2">
        <v>16.3</v>
      </c>
      <c r="D1078" s="5">
        <v>0.45354166666948004</v>
      </c>
      <c r="E1078" s="6" t="s">
        <v>5</v>
      </c>
      <c r="F1078" s="6" t="s">
        <v>7</v>
      </c>
      <c r="G1078" s="3">
        <v>1760.4</v>
      </c>
    </row>
    <row r="1079" spans="1:9" x14ac:dyDescent="0.35">
      <c r="A1079" s="4">
        <v>45720</v>
      </c>
      <c r="B1079" s="1">
        <v>75</v>
      </c>
      <c r="C1079" s="2">
        <v>16.3</v>
      </c>
      <c r="D1079" s="5">
        <v>0.45988425926043419</v>
      </c>
      <c r="E1079" s="6" t="s">
        <v>5</v>
      </c>
      <c r="F1079" s="6" t="s">
        <v>7</v>
      </c>
      <c r="G1079" s="3">
        <v>1222.5</v>
      </c>
    </row>
    <row r="1080" spans="1:9" x14ac:dyDescent="0.35">
      <c r="A1080" s="4">
        <v>45720</v>
      </c>
      <c r="B1080" s="1">
        <v>24</v>
      </c>
      <c r="C1080" s="2">
        <v>16.3</v>
      </c>
      <c r="D1080" s="5">
        <v>0.52822916666627862</v>
      </c>
      <c r="E1080" s="6" t="s">
        <v>5</v>
      </c>
      <c r="F1080" s="6" t="s">
        <v>7</v>
      </c>
      <c r="G1080" s="3">
        <v>391.20000000000005</v>
      </c>
    </row>
    <row r="1081" spans="1:9" x14ac:dyDescent="0.35">
      <c r="A1081" s="4">
        <v>45720</v>
      </c>
      <c r="B1081" s="1">
        <v>36</v>
      </c>
      <c r="C1081" s="2">
        <v>16.3</v>
      </c>
      <c r="D1081" s="5">
        <v>0.53228009259328246</v>
      </c>
      <c r="E1081" s="6" t="s">
        <v>5</v>
      </c>
      <c r="F1081" s="6" t="s">
        <v>7</v>
      </c>
      <c r="G1081" s="3">
        <v>586.80000000000007</v>
      </c>
    </row>
    <row r="1082" spans="1:9" x14ac:dyDescent="0.35">
      <c r="A1082" s="18">
        <v>45720</v>
      </c>
      <c r="B1082" s="19">
        <v>250</v>
      </c>
      <c r="C1082" s="20">
        <v>16.3</v>
      </c>
      <c r="D1082" s="21">
        <v>0.53903935185371665</v>
      </c>
      <c r="E1082" s="22" t="s">
        <v>5</v>
      </c>
      <c r="F1082" s="22" t="s">
        <v>7</v>
      </c>
      <c r="G1082" s="23">
        <v>4075</v>
      </c>
      <c r="H1082" s="19">
        <f>SUM(B1077:B1082)</f>
        <v>905</v>
      </c>
      <c r="I1082" s="25">
        <v>16.3</v>
      </c>
    </row>
    <row r="1083" spans="1:9" x14ac:dyDescent="0.35">
      <c r="A1083" s="4">
        <v>45720</v>
      </c>
      <c r="B1083" s="1">
        <v>260</v>
      </c>
      <c r="C1083" s="2">
        <v>16.3</v>
      </c>
      <c r="D1083" s="5">
        <v>0.48449074073869269</v>
      </c>
      <c r="E1083" s="6" t="s">
        <v>5</v>
      </c>
      <c r="F1083" s="6" t="s">
        <v>6</v>
      </c>
      <c r="G1083" s="3">
        <v>4238</v>
      </c>
    </row>
    <row r="1084" spans="1:9" x14ac:dyDescent="0.35">
      <c r="A1084" s="18">
        <v>45720</v>
      </c>
      <c r="B1084" s="19">
        <v>638</v>
      </c>
      <c r="C1084" s="20">
        <v>16.3</v>
      </c>
      <c r="D1084" s="21">
        <v>0.48467592592351139</v>
      </c>
      <c r="E1084" s="22" t="s">
        <v>5</v>
      </c>
      <c r="F1084" s="22" t="s">
        <v>6</v>
      </c>
      <c r="G1084" s="23">
        <v>10399.4</v>
      </c>
      <c r="H1084" s="19">
        <f>B1083+B1084</f>
        <v>898</v>
      </c>
      <c r="I1084" s="20">
        <v>16.3</v>
      </c>
    </row>
    <row r="1085" spans="1:9" x14ac:dyDescent="0.35">
      <c r="A1085" s="4">
        <v>45721</v>
      </c>
      <c r="B1085" s="1">
        <v>70</v>
      </c>
      <c r="C1085" s="2">
        <v>16.25</v>
      </c>
      <c r="D1085" s="5">
        <v>0.43902777777839219</v>
      </c>
      <c r="E1085" s="6" t="s">
        <v>5</v>
      </c>
      <c r="F1085" s="6" t="s">
        <v>6</v>
      </c>
      <c r="G1085" s="3">
        <v>1137.5</v>
      </c>
    </row>
    <row r="1086" spans="1:9" x14ac:dyDescent="0.35">
      <c r="A1086" s="4">
        <v>45721</v>
      </c>
      <c r="B1086" s="1">
        <v>260</v>
      </c>
      <c r="C1086" s="2">
        <v>16.350000000000001</v>
      </c>
      <c r="D1086" s="5">
        <v>0.54039351851679385</v>
      </c>
      <c r="E1086" s="6" t="s">
        <v>5</v>
      </c>
      <c r="F1086" s="6" t="s">
        <v>6</v>
      </c>
      <c r="G1086" s="3">
        <v>4251</v>
      </c>
    </row>
    <row r="1087" spans="1:9" x14ac:dyDescent="0.35">
      <c r="A1087" s="4">
        <v>45721</v>
      </c>
      <c r="B1087" s="1">
        <v>260</v>
      </c>
      <c r="C1087" s="2">
        <v>16.350000000000001</v>
      </c>
      <c r="D1087" s="5">
        <v>0.54046296296291985</v>
      </c>
      <c r="E1087" s="6" t="s">
        <v>5</v>
      </c>
      <c r="F1087" s="6" t="s">
        <v>6</v>
      </c>
      <c r="G1087" s="3">
        <v>4251</v>
      </c>
    </row>
    <row r="1088" spans="1:9" x14ac:dyDescent="0.35">
      <c r="A1088" s="18">
        <v>45721</v>
      </c>
      <c r="B1088" s="19">
        <v>290</v>
      </c>
      <c r="C1088" s="20">
        <v>16.399999999999999</v>
      </c>
      <c r="D1088" s="21">
        <v>0.68747685185371665</v>
      </c>
      <c r="E1088" s="22" t="s">
        <v>5</v>
      </c>
      <c r="F1088" s="22" t="s">
        <v>6</v>
      </c>
      <c r="G1088" s="23">
        <v>4756</v>
      </c>
      <c r="H1088" s="19">
        <f>+SUM(B1085:B1088)</f>
        <v>880</v>
      </c>
      <c r="I1088" s="25">
        <f>+SUMPRODUCT(B1085:B1088,C1085:C1088)/SUM(B1085:B1088)</f>
        <v>16.358522727272728</v>
      </c>
    </row>
    <row r="1089" spans="1:9" x14ac:dyDescent="0.35">
      <c r="A1089" s="4">
        <v>45721</v>
      </c>
      <c r="B1089" s="1">
        <v>59</v>
      </c>
      <c r="C1089" s="2">
        <v>16.45</v>
      </c>
      <c r="D1089" s="5">
        <v>0.62175925925839692</v>
      </c>
      <c r="E1089" s="6" t="s">
        <v>5</v>
      </c>
      <c r="F1089" s="6" t="s">
        <v>7</v>
      </c>
      <c r="G1089" s="3">
        <v>970.55</v>
      </c>
    </row>
    <row r="1090" spans="1:9" x14ac:dyDescent="0.35">
      <c r="A1090" s="4">
        <v>45721</v>
      </c>
      <c r="B1090" s="1">
        <v>373</v>
      </c>
      <c r="C1090" s="2">
        <v>16.45</v>
      </c>
      <c r="D1090" s="5">
        <v>0.62175925925839692</v>
      </c>
      <c r="E1090" s="6" t="s">
        <v>5</v>
      </c>
      <c r="F1090" s="6" t="s">
        <v>7</v>
      </c>
      <c r="G1090" s="3">
        <v>6135.8499999999995</v>
      </c>
    </row>
    <row r="1091" spans="1:9" x14ac:dyDescent="0.35">
      <c r="A1091" s="18">
        <v>45721</v>
      </c>
      <c r="B1091" s="19">
        <v>467</v>
      </c>
      <c r="C1091" s="20">
        <v>16.45</v>
      </c>
      <c r="D1091" s="21">
        <v>0.68510416666686069</v>
      </c>
      <c r="E1091" s="22" t="s">
        <v>5</v>
      </c>
      <c r="F1091" s="22" t="s">
        <v>7</v>
      </c>
      <c r="G1091" s="23">
        <v>7682.15</v>
      </c>
      <c r="H1091" s="19">
        <f>+SUM(B1089:B1091)</f>
        <v>899</v>
      </c>
      <c r="I1091" s="20">
        <f>+C1091</f>
        <v>16.45</v>
      </c>
    </row>
    <row r="1092" spans="1:9" x14ac:dyDescent="0.35">
      <c r="A1092" s="4">
        <v>45722</v>
      </c>
      <c r="B1092" s="1">
        <v>240</v>
      </c>
      <c r="C1092" s="2">
        <v>16.600000000000001</v>
      </c>
      <c r="D1092" s="5">
        <v>0.38309027777722804</v>
      </c>
      <c r="E1092" s="6" t="s">
        <v>5</v>
      </c>
      <c r="F1092" s="6" t="s">
        <v>6</v>
      </c>
      <c r="G1092" s="3">
        <v>3984.0000000000005</v>
      </c>
    </row>
    <row r="1093" spans="1:9" x14ac:dyDescent="0.35">
      <c r="A1093" s="4">
        <v>45722</v>
      </c>
      <c r="B1093" s="1">
        <v>240</v>
      </c>
      <c r="C1093" s="2">
        <v>16.7</v>
      </c>
      <c r="D1093" s="5">
        <v>0.39922453703911742</v>
      </c>
      <c r="E1093" s="6" t="s">
        <v>5</v>
      </c>
      <c r="F1093" s="6" t="s">
        <v>6</v>
      </c>
      <c r="G1093" s="3">
        <v>4008</v>
      </c>
    </row>
    <row r="1094" spans="1:9" x14ac:dyDescent="0.35">
      <c r="A1094" s="4">
        <v>45722</v>
      </c>
      <c r="B1094" s="1">
        <v>240</v>
      </c>
      <c r="C1094" s="2">
        <v>16.899999999999999</v>
      </c>
      <c r="D1094" s="5">
        <v>0.43232638888730435</v>
      </c>
      <c r="E1094" s="6" t="s">
        <v>5</v>
      </c>
      <c r="F1094" s="6" t="s">
        <v>6</v>
      </c>
      <c r="G1094" s="3">
        <v>4055.9999999999995</v>
      </c>
    </row>
    <row r="1095" spans="1:9" x14ac:dyDescent="0.35">
      <c r="A1095" s="18">
        <v>45722</v>
      </c>
      <c r="B1095" s="19">
        <v>177</v>
      </c>
      <c r="C1095" s="20">
        <v>16.899999999999999</v>
      </c>
      <c r="D1095" s="21">
        <v>0.43243055555649335</v>
      </c>
      <c r="E1095" s="22" t="s">
        <v>5</v>
      </c>
      <c r="F1095" s="22" t="s">
        <v>6</v>
      </c>
      <c r="G1095" s="23">
        <v>2991.2999999999997</v>
      </c>
      <c r="H1095" s="19">
        <f>+SUM(B1092:B1095)</f>
        <v>897</v>
      </c>
      <c r="I1095" s="25">
        <f>+SUMPRODUCT(B1092:B1095,C1092:C1095)/SUM(B1092:B1095)</f>
        <v>16.766220735785954</v>
      </c>
    </row>
    <row r="1096" spans="1:9" x14ac:dyDescent="0.35">
      <c r="A1096" s="4">
        <v>45722</v>
      </c>
      <c r="B1096" s="1">
        <v>719</v>
      </c>
      <c r="C1096" s="2">
        <v>16.5</v>
      </c>
      <c r="D1096" s="5">
        <v>0.38292824073869269</v>
      </c>
      <c r="E1096" s="6" t="s">
        <v>5</v>
      </c>
      <c r="F1096" s="6" t="s">
        <v>7</v>
      </c>
      <c r="G1096" s="3">
        <v>11863.5</v>
      </c>
    </row>
    <row r="1097" spans="1:9" x14ac:dyDescent="0.35">
      <c r="A1097" s="18">
        <v>45722</v>
      </c>
      <c r="B1097" s="19">
        <v>209</v>
      </c>
      <c r="C1097" s="20">
        <v>16.5</v>
      </c>
      <c r="D1097" s="21">
        <v>0.38292824073869269</v>
      </c>
      <c r="E1097" s="22" t="s">
        <v>5</v>
      </c>
      <c r="F1097" s="22" t="s">
        <v>7</v>
      </c>
      <c r="G1097" s="23">
        <v>3448.5</v>
      </c>
      <c r="H1097" s="19">
        <f>+SUM(B1096:B1097)</f>
        <v>928</v>
      </c>
      <c r="I1097" s="20">
        <f>+C1097</f>
        <v>16.5</v>
      </c>
    </row>
    <row r="1098" spans="1:9" x14ac:dyDescent="0.35">
      <c r="A1098" s="4">
        <v>45723</v>
      </c>
      <c r="B1098" s="1">
        <v>878</v>
      </c>
      <c r="C1098" s="2">
        <v>17</v>
      </c>
      <c r="D1098" s="5">
        <v>0.45788194444321562</v>
      </c>
      <c r="E1098" s="6" t="s">
        <v>5</v>
      </c>
      <c r="F1098" s="6" t="s">
        <v>7</v>
      </c>
      <c r="G1098" s="3">
        <v>14926</v>
      </c>
    </row>
    <row r="1099" spans="1:9" x14ac:dyDescent="0.35">
      <c r="A1099" s="18">
        <v>45723</v>
      </c>
      <c r="B1099" s="19">
        <v>68</v>
      </c>
      <c r="C1099" s="20">
        <v>17</v>
      </c>
      <c r="D1099" s="21">
        <v>0.45788194444321562</v>
      </c>
      <c r="E1099" s="22" t="s">
        <v>5</v>
      </c>
      <c r="F1099" s="22" t="s">
        <v>7</v>
      </c>
      <c r="G1099" s="23">
        <v>1156</v>
      </c>
      <c r="H1099" s="19">
        <f>+SUM(B1098:B1099)</f>
        <v>946</v>
      </c>
      <c r="I1099" s="20">
        <f>+C1099</f>
        <v>17</v>
      </c>
    </row>
    <row r="1100" spans="1:9" x14ac:dyDescent="0.35">
      <c r="A1100" s="4">
        <v>45723</v>
      </c>
      <c r="B1100" s="1">
        <v>200</v>
      </c>
      <c r="C1100" s="2">
        <v>17</v>
      </c>
      <c r="D1100" s="5">
        <v>0.45812499999738066</v>
      </c>
      <c r="E1100" s="6" t="s">
        <v>5</v>
      </c>
      <c r="F1100" s="6" t="s">
        <v>6</v>
      </c>
      <c r="G1100" s="3">
        <v>3400</v>
      </c>
    </row>
    <row r="1101" spans="1:9" x14ac:dyDescent="0.35">
      <c r="A1101" s="4">
        <v>45723</v>
      </c>
      <c r="B1101" s="1">
        <v>30</v>
      </c>
      <c r="C1101" s="2">
        <v>17</v>
      </c>
      <c r="D1101" s="5">
        <v>0.46975694444699911</v>
      </c>
      <c r="E1101" s="6" t="s">
        <v>5</v>
      </c>
      <c r="F1101" s="6" t="s">
        <v>6</v>
      </c>
      <c r="G1101" s="3">
        <v>510</v>
      </c>
    </row>
    <row r="1102" spans="1:9" x14ac:dyDescent="0.35">
      <c r="A1102" s="4">
        <v>45723</v>
      </c>
      <c r="B1102" s="1">
        <v>50</v>
      </c>
      <c r="C1102" s="2">
        <v>17</v>
      </c>
      <c r="D1102" s="5">
        <v>0.47601851851504762</v>
      </c>
      <c r="E1102" s="6" t="s">
        <v>5</v>
      </c>
      <c r="F1102" s="6" t="s">
        <v>6</v>
      </c>
      <c r="G1102" s="3">
        <v>850</v>
      </c>
    </row>
    <row r="1103" spans="1:9" x14ac:dyDescent="0.35">
      <c r="A1103" s="4">
        <v>45723</v>
      </c>
      <c r="B1103" s="1">
        <v>66</v>
      </c>
      <c r="C1103" s="2">
        <v>17</v>
      </c>
      <c r="D1103" s="5">
        <v>0.4935995370396995</v>
      </c>
      <c r="E1103" s="6" t="s">
        <v>5</v>
      </c>
      <c r="F1103" s="6" t="s">
        <v>6</v>
      </c>
      <c r="G1103" s="3">
        <v>1122</v>
      </c>
    </row>
    <row r="1104" spans="1:9" x14ac:dyDescent="0.35">
      <c r="A1104" s="4">
        <v>45723</v>
      </c>
      <c r="B1104" s="1">
        <v>295</v>
      </c>
      <c r="C1104" s="2">
        <v>16.95</v>
      </c>
      <c r="D1104" s="5">
        <v>0.52081018518219935</v>
      </c>
      <c r="E1104" s="6" t="s">
        <v>5</v>
      </c>
      <c r="F1104" s="6" t="s">
        <v>6</v>
      </c>
      <c r="G1104" s="3">
        <v>5000.25</v>
      </c>
    </row>
    <row r="1105" spans="1:9" x14ac:dyDescent="0.35">
      <c r="A1105" s="4">
        <v>45723</v>
      </c>
      <c r="B1105" s="1">
        <v>240</v>
      </c>
      <c r="C1105" s="2">
        <v>17</v>
      </c>
      <c r="D1105" s="5">
        <v>0.57645833333663177</v>
      </c>
      <c r="E1105" s="6" t="s">
        <v>5</v>
      </c>
      <c r="F1105" s="6" t="s">
        <v>6</v>
      </c>
      <c r="G1105" s="3">
        <v>4080</v>
      </c>
    </row>
    <row r="1106" spans="1:9" x14ac:dyDescent="0.35">
      <c r="A1106" s="18">
        <v>45723</v>
      </c>
      <c r="B1106" s="19">
        <v>87</v>
      </c>
      <c r="C1106" s="20">
        <v>17</v>
      </c>
      <c r="D1106" s="21">
        <v>0.57659722222160781</v>
      </c>
      <c r="E1106" s="22" t="s">
        <v>5</v>
      </c>
      <c r="F1106" s="22" t="s">
        <v>6</v>
      </c>
      <c r="G1106" s="23">
        <v>1479</v>
      </c>
      <c r="H1106" s="19">
        <f>+SUM(B1100:B1106)</f>
        <v>968</v>
      </c>
      <c r="I1106" s="20">
        <f>+SUMPRODUCT(B1100:B1106,C1100:C1106)/SUM(B1100:B1106)</f>
        <v>16.984762396694215</v>
      </c>
    </row>
    <row r="1107" spans="1:9" x14ac:dyDescent="0.35">
      <c r="A1107" s="4">
        <v>45726</v>
      </c>
      <c r="B1107" s="1">
        <v>338</v>
      </c>
      <c r="C1107" s="2">
        <v>17.100000000000001</v>
      </c>
      <c r="D1107" s="5">
        <v>0.40722222222393611</v>
      </c>
      <c r="E1107" s="6" t="s">
        <v>5</v>
      </c>
      <c r="F1107" s="6" t="s">
        <v>7</v>
      </c>
      <c r="G1107" s="3">
        <v>5779.8</v>
      </c>
    </row>
    <row r="1108" spans="1:9" x14ac:dyDescent="0.35">
      <c r="A1108" s="4">
        <v>45726</v>
      </c>
      <c r="B1108" s="1">
        <v>4</v>
      </c>
      <c r="C1108" s="2">
        <v>17.100000000000001</v>
      </c>
      <c r="D1108" s="5">
        <v>0.41103009258949896</v>
      </c>
      <c r="E1108" s="6" t="s">
        <v>5</v>
      </c>
      <c r="F1108" s="6" t="s">
        <v>7</v>
      </c>
      <c r="G1108" s="3">
        <v>68.400000000000006</v>
      </c>
    </row>
    <row r="1109" spans="1:9" x14ac:dyDescent="0.35">
      <c r="A1109" s="4">
        <v>45726</v>
      </c>
      <c r="B1109" s="1">
        <v>25</v>
      </c>
      <c r="C1109" s="2">
        <v>17.100000000000001</v>
      </c>
      <c r="D1109" s="5">
        <v>0.427037037035916</v>
      </c>
      <c r="E1109" s="6" t="s">
        <v>5</v>
      </c>
      <c r="F1109" s="6" t="s">
        <v>7</v>
      </c>
      <c r="G1109" s="3">
        <v>427.50000000000006</v>
      </c>
    </row>
    <row r="1110" spans="1:9" x14ac:dyDescent="0.35">
      <c r="A1110" s="4">
        <v>45726</v>
      </c>
      <c r="B1110" s="1">
        <v>2</v>
      </c>
      <c r="C1110" s="2">
        <v>17.100000000000001</v>
      </c>
      <c r="D1110" s="5">
        <v>0.43346064814977581</v>
      </c>
      <c r="E1110" s="6" t="s">
        <v>5</v>
      </c>
      <c r="F1110" s="6" t="s">
        <v>7</v>
      </c>
      <c r="G1110" s="3">
        <v>34.200000000000003</v>
      </c>
    </row>
    <row r="1111" spans="1:9" x14ac:dyDescent="0.35">
      <c r="A1111" s="4">
        <v>45726</v>
      </c>
      <c r="B1111" s="1">
        <v>4</v>
      </c>
      <c r="C1111" s="2">
        <v>17.100000000000001</v>
      </c>
      <c r="D1111" s="5">
        <v>0.44140046296524815</v>
      </c>
      <c r="E1111" s="6" t="s">
        <v>5</v>
      </c>
      <c r="F1111" s="6" t="s">
        <v>7</v>
      </c>
      <c r="G1111" s="3">
        <v>68.400000000000006</v>
      </c>
    </row>
    <row r="1112" spans="1:9" x14ac:dyDescent="0.35">
      <c r="A1112" s="4">
        <v>45726</v>
      </c>
      <c r="B1112" s="1">
        <v>5</v>
      </c>
      <c r="C1112" s="2">
        <v>17.100000000000001</v>
      </c>
      <c r="D1112" s="5">
        <v>0.46293981481721858</v>
      </c>
      <c r="E1112" s="6" t="s">
        <v>5</v>
      </c>
      <c r="F1112" s="6" t="s">
        <v>7</v>
      </c>
      <c r="G1112" s="3">
        <v>85.5</v>
      </c>
    </row>
    <row r="1113" spans="1:9" x14ac:dyDescent="0.35">
      <c r="A1113" s="4">
        <v>45726</v>
      </c>
      <c r="B1113" s="1">
        <v>500</v>
      </c>
      <c r="C1113" s="2">
        <v>17.100000000000001</v>
      </c>
      <c r="D1113" s="5">
        <v>0.471331018517958</v>
      </c>
      <c r="E1113" s="6" t="s">
        <v>5</v>
      </c>
      <c r="F1113" s="6" t="s">
        <v>7</v>
      </c>
      <c r="G1113" s="3">
        <v>8550</v>
      </c>
    </row>
    <row r="1114" spans="1:9" x14ac:dyDescent="0.35">
      <c r="A1114" s="18">
        <v>45726</v>
      </c>
      <c r="B1114" s="19">
        <v>108</v>
      </c>
      <c r="C1114" s="20">
        <v>17.100000000000001</v>
      </c>
      <c r="D1114" s="21">
        <v>0.471331018517958</v>
      </c>
      <c r="E1114" s="22" t="s">
        <v>5</v>
      </c>
      <c r="F1114" s="22" t="s">
        <v>7</v>
      </c>
      <c r="G1114" s="23">
        <v>1846.8000000000002</v>
      </c>
      <c r="H1114" s="19">
        <f>SUM(B1107:B1114)</f>
        <v>986</v>
      </c>
      <c r="I1114" s="25">
        <v>17.100000000000001</v>
      </c>
    </row>
    <row r="1115" spans="1:9" x14ac:dyDescent="0.35">
      <c r="A1115" s="4">
        <v>45726</v>
      </c>
      <c r="B1115" s="1">
        <v>240</v>
      </c>
      <c r="C1115" s="2">
        <v>17.2</v>
      </c>
      <c r="D1115" s="5">
        <v>0.44282407407445135</v>
      </c>
      <c r="E1115" s="6" t="s">
        <v>5</v>
      </c>
      <c r="F1115" s="6" t="s">
        <v>6</v>
      </c>
      <c r="G1115" s="3">
        <v>4128</v>
      </c>
    </row>
    <row r="1116" spans="1:9" x14ac:dyDescent="0.35">
      <c r="A1116" s="4">
        <v>45726</v>
      </c>
      <c r="B1116" s="1">
        <v>240</v>
      </c>
      <c r="C1116" s="2">
        <v>17.2</v>
      </c>
      <c r="D1116" s="5">
        <v>0.44366898148291511</v>
      </c>
      <c r="E1116" s="6" t="s">
        <v>5</v>
      </c>
      <c r="F1116" s="6" t="s">
        <v>6</v>
      </c>
      <c r="G1116" s="3">
        <v>4128</v>
      </c>
    </row>
    <row r="1117" spans="1:9" x14ac:dyDescent="0.35">
      <c r="A1117" s="18">
        <v>45726</v>
      </c>
      <c r="B1117" s="19">
        <v>522</v>
      </c>
      <c r="C1117" s="20">
        <v>17.2</v>
      </c>
      <c r="D1117" s="21">
        <v>0.44374999999854481</v>
      </c>
      <c r="E1117" s="22" t="s">
        <v>5</v>
      </c>
      <c r="F1117" s="22" t="s">
        <v>6</v>
      </c>
      <c r="G1117" s="23">
        <v>8978.4</v>
      </c>
      <c r="H1117" s="19">
        <f>SUM(B1115:B1117)</f>
        <v>1002</v>
      </c>
      <c r="I1117" s="20">
        <v>17.2</v>
      </c>
    </row>
    <row r="1118" spans="1:9" x14ac:dyDescent="0.35">
      <c r="A1118" s="4">
        <v>45727</v>
      </c>
      <c r="B1118" s="1">
        <v>120</v>
      </c>
      <c r="C1118" s="2">
        <v>17.2</v>
      </c>
      <c r="D1118" s="5">
        <v>0.56737268518190831</v>
      </c>
      <c r="E1118" s="6" t="s">
        <v>5</v>
      </c>
      <c r="F1118" s="6" t="s">
        <v>7</v>
      </c>
      <c r="G1118" s="3">
        <v>2064</v>
      </c>
    </row>
    <row r="1119" spans="1:9" x14ac:dyDescent="0.35">
      <c r="A1119" s="4">
        <v>45727</v>
      </c>
      <c r="B1119" s="1">
        <v>320</v>
      </c>
      <c r="C1119" s="2">
        <v>17.2</v>
      </c>
      <c r="D1119" s="5">
        <v>0.56737268518190831</v>
      </c>
      <c r="E1119" s="6" t="s">
        <v>5</v>
      </c>
      <c r="F1119" s="6" t="s">
        <v>7</v>
      </c>
      <c r="G1119" s="3">
        <v>5504</v>
      </c>
    </row>
    <row r="1120" spans="1:9" x14ac:dyDescent="0.35">
      <c r="A1120" s="4">
        <v>45727</v>
      </c>
      <c r="B1120" s="1">
        <v>83</v>
      </c>
      <c r="C1120" s="2">
        <v>17.2</v>
      </c>
      <c r="D1120" s="5">
        <v>0.56737268518190831</v>
      </c>
      <c r="E1120" s="6" t="s">
        <v>5</v>
      </c>
      <c r="F1120" s="6" t="s">
        <v>7</v>
      </c>
      <c r="G1120" s="3">
        <v>1427.6</v>
      </c>
    </row>
    <row r="1121" spans="1:9" x14ac:dyDescent="0.35">
      <c r="A1121" s="4">
        <v>45727</v>
      </c>
      <c r="B1121" s="1">
        <v>77</v>
      </c>
      <c r="C1121" s="2">
        <v>17.2</v>
      </c>
      <c r="D1121" s="5">
        <v>0.56737268518190831</v>
      </c>
      <c r="E1121" s="6" t="s">
        <v>5</v>
      </c>
      <c r="F1121" s="6" t="s">
        <v>7</v>
      </c>
      <c r="G1121" s="3">
        <v>1324.3999999999999</v>
      </c>
    </row>
    <row r="1122" spans="1:9" x14ac:dyDescent="0.35">
      <c r="A1122" s="18">
        <v>45727</v>
      </c>
      <c r="B1122" s="19">
        <v>423</v>
      </c>
      <c r="C1122" s="20">
        <v>17.2</v>
      </c>
      <c r="D1122" s="21">
        <v>0.61854166666307719</v>
      </c>
      <c r="E1122" s="22" t="s">
        <v>5</v>
      </c>
      <c r="F1122" s="22" t="s">
        <v>7</v>
      </c>
      <c r="G1122" s="23">
        <v>7275.5999999999995</v>
      </c>
      <c r="H1122" s="19">
        <f>SUM(B1118:B1122)</f>
        <v>1023</v>
      </c>
      <c r="I1122" s="25">
        <v>17.2</v>
      </c>
    </row>
    <row r="1123" spans="1:9" x14ac:dyDescent="0.35">
      <c r="A1123" s="4">
        <v>45727</v>
      </c>
      <c r="B1123" s="1">
        <v>240</v>
      </c>
      <c r="C1123" s="2">
        <v>17</v>
      </c>
      <c r="D1123" s="5">
        <v>0.40093750000232831</v>
      </c>
      <c r="E1123" s="6" t="s">
        <v>5</v>
      </c>
      <c r="F1123" s="6" t="s">
        <v>6</v>
      </c>
      <c r="G1123" s="3">
        <v>4080</v>
      </c>
    </row>
    <row r="1124" spans="1:9" x14ac:dyDescent="0.35">
      <c r="A1124" s="4">
        <v>45727</v>
      </c>
      <c r="B1124" s="1">
        <v>240</v>
      </c>
      <c r="C1124" s="2">
        <v>17</v>
      </c>
      <c r="D1124" s="5">
        <v>0.40127314814890269</v>
      </c>
      <c r="E1124" s="6" t="s">
        <v>5</v>
      </c>
      <c r="F1124" s="6" t="s">
        <v>6</v>
      </c>
      <c r="G1124" s="3">
        <v>4080</v>
      </c>
    </row>
    <row r="1125" spans="1:9" x14ac:dyDescent="0.35">
      <c r="A1125" s="4">
        <v>45727</v>
      </c>
      <c r="B1125" s="1">
        <v>240</v>
      </c>
      <c r="C1125" s="2">
        <v>17</v>
      </c>
      <c r="D1125" s="5">
        <v>0.40128472222568234</v>
      </c>
      <c r="E1125" s="6" t="s">
        <v>5</v>
      </c>
      <c r="F1125" s="6" t="s">
        <v>6</v>
      </c>
      <c r="G1125" s="3">
        <v>4080</v>
      </c>
    </row>
    <row r="1126" spans="1:9" x14ac:dyDescent="0.35">
      <c r="A1126" s="4">
        <v>45727</v>
      </c>
      <c r="B1126" s="1">
        <v>240</v>
      </c>
      <c r="C1126" s="2">
        <v>17</v>
      </c>
      <c r="D1126" s="5">
        <v>0.40128472222568234</v>
      </c>
      <c r="E1126" s="6" t="s">
        <v>5</v>
      </c>
      <c r="F1126" s="6" t="s">
        <v>6</v>
      </c>
      <c r="G1126" s="3">
        <v>4080</v>
      </c>
    </row>
    <row r="1127" spans="1:9" x14ac:dyDescent="0.35">
      <c r="A1127" s="4">
        <v>45727</v>
      </c>
      <c r="B1127" s="1">
        <v>3</v>
      </c>
      <c r="C1127" s="2">
        <v>17</v>
      </c>
      <c r="D1127" s="5">
        <v>0.44965277778101154</v>
      </c>
      <c r="E1127" s="6" t="s">
        <v>5</v>
      </c>
      <c r="F1127" s="6" t="s">
        <v>6</v>
      </c>
      <c r="G1127" s="3">
        <v>51</v>
      </c>
    </row>
    <row r="1128" spans="1:9" x14ac:dyDescent="0.35">
      <c r="A1128" s="4">
        <v>45727</v>
      </c>
      <c r="B1128" s="1">
        <v>100</v>
      </c>
      <c r="C1128" s="2">
        <v>17</v>
      </c>
      <c r="D1128" s="5">
        <v>0.45333333333110204</v>
      </c>
      <c r="E1128" s="6" t="s">
        <v>5</v>
      </c>
      <c r="F1128" s="6" t="s">
        <v>6</v>
      </c>
      <c r="G1128" s="3">
        <v>1700</v>
      </c>
    </row>
    <row r="1129" spans="1:9" x14ac:dyDescent="0.35">
      <c r="A1129" s="18">
        <v>45727</v>
      </c>
      <c r="B1129" s="19">
        <v>15</v>
      </c>
      <c r="C1129" s="20">
        <v>17.25</v>
      </c>
      <c r="D1129" s="21">
        <v>0.59549768518627388</v>
      </c>
      <c r="E1129" s="22" t="s">
        <v>5</v>
      </c>
      <c r="F1129" s="22" t="s">
        <v>6</v>
      </c>
      <c r="G1129" s="23">
        <v>258.75</v>
      </c>
      <c r="H1129" s="19">
        <f>SUM(B1123:B1129)</f>
        <v>1078</v>
      </c>
      <c r="I1129" s="20">
        <f>SUMPRODUCT(B1123:B1129,C1123:C1129)/SUM(B1123:B1129)</f>
        <v>17.003478664192951</v>
      </c>
    </row>
    <row r="1130" spans="1:9" x14ac:dyDescent="0.35">
      <c r="A1130" s="4">
        <v>45728</v>
      </c>
      <c r="B1130" s="1">
        <v>240</v>
      </c>
      <c r="C1130" s="2">
        <v>17.350000000000001</v>
      </c>
      <c r="D1130" s="5">
        <v>0.43677083333022892</v>
      </c>
      <c r="E1130" s="6" t="s">
        <v>5</v>
      </c>
      <c r="F1130" s="6" t="s">
        <v>6</v>
      </c>
      <c r="G1130" s="3">
        <v>4164</v>
      </c>
    </row>
    <row r="1131" spans="1:9" x14ac:dyDescent="0.35">
      <c r="A1131" s="4">
        <v>45728</v>
      </c>
      <c r="B1131" s="1">
        <v>289</v>
      </c>
      <c r="C1131" s="2">
        <v>17.350000000000001</v>
      </c>
      <c r="D1131" s="5">
        <v>0.43747685185371665</v>
      </c>
      <c r="E1131" s="6" t="s">
        <v>5</v>
      </c>
      <c r="F1131" s="6" t="s">
        <v>6</v>
      </c>
      <c r="G1131" s="3">
        <v>5014.1500000000005</v>
      </c>
    </row>
    <row r="1132" spans="1:9" x14ac:dyDescent="0.35">
      <c r="A1132" s="4">
        <v>45728</v>
      </c>
      <c r="B1132" s="1">
        <v>240</v>
      </c>
      <c r="C1132" s="2">
        <v>17.399999999999999</v>
      </c>
      <c r="D1132" s="5">
        <v>0.45532407407154096</v>
      </c>
      <c r="E1132" s="6" t="s">
        <v>5</v>
      </c>
      <c r="F1132" s="6" t="s">
        <v>6</v>
      </c>
      <c r="G1132" s="3">
        <v>4176</v>
      </c>
    </row>
    <row r="1133" spans="1:9" x14ac:dyDescent="0.35">
      <c r="A1133" s="4">
        <v>45728</v>
      </c>
      <c r="B1133" s="1">
        <v>240</v>
      </c>
      <c r="C1133" s="2">
        <v>17.399999999999999</v>
      </c>
      <c r="D1133" s="5">
        <v>0.45540509259444661</v>
      </c>
      <c r="E1133" s="6" t="s">
        <v>5</v>
      </c>
      <c r="F1133" s="6" t="s">
        <v>6</v>
      </c>
      <c r="G1133" s="3">
        <v>4176</v>
      </c>
    </row>
    <row r="1134" spans="1:9" x14ac:dyDescent="0.35">
      <c r="A1134" s="18">
        <v>45728</v>
      </c>
      <c r="B1134" s="19">
        <v>74</v>
      </c>
      <c r="C1134" s="20">
        <v>17.399999999999999</v>
      </c>
      <c r="D1134" s="21">
        <v>0.45540509259444661</v>
      </c>
      <c r="E1134" s="22" t="s">
        <v>5</v>
      </c>
      <c r="F1134" s="22" t="s">
        <v>6</v>
      </c>
      <c r="G1134" s="23">
        <v>1287.5999999999999</v>
      </c>
      <c r="H1134" s="19">
        <f>SUM(B1130:B1134)</f>
        <v>1083</v>
      </c>
      <c r="I1134" s="25">
        <f>SUMPRODUCT(B1130:B1134,C1130:C1134)/SUM(B1130:B1134)</f>
        <v>17.375577100646353</v>
      </c>
    </row>
    <row r="1135" spans="1:9" x14ac:dyDescent="0.35">
      <c r="A1135" s="4">
        <v>45728</v>
      </c>
      <c r="B1135" s="1">
        <v>580</v>
      </c>
      <c r="C1135" s="2">
        <v>17.2</v>
      </c>
      <c r="D1135" s="5">
        <v>0.43178240740962792</v>
      </c>
      <c r="E1135" s="6" t="s">
        <v>5</v>
      </c>
      <c r="F1135" s="6" t="s">
        <v>7</v>
      </c>
      <c r="G1135" s="3">
        <v>9976</v>
      </c>
    </row>
    <row r="1136" spans="1:9" x14ac:dyDescent="0.35">
      <c r="A1136" s="4">
        <v>45728</v>
      </c>
      <c r="B1136" s="1">
        <v>350</v>
      </c>
      <c r="C1136" s="2">
        <v>17.2</v>
      </c>
      <c r="D1136" s="5">
        <v>0.43512731481314404</v>
      </c>
      <c r="E1136" s="6" t="s">
        <v>5</v>
      </c>
      <c r="F1136" s="6" t="s">
        <v>7</v>
      </c>
      <c r="G1136" s="3">
        <v>6020</v>
      </c>
    </row>
    <row r="1137" spans="1:9" x14ac:dyDescent="0.35">
      <c r="A1137" s="4">
        <v>45728</v>
      </c>
      <c r="B1137" s="1">
        <v>96</v>
      </c>
      <c r="C1137" s="2">
        <v>17.3</v>
      </c>
      <c r="D1137" s="5">
        <v>0.45641203703416977</v>
      </c>
      <c r="E1137" s="6" t="s">
        <v>5</v>
      </c>
      <c r="F1137" s="6" t="s">
        <v>7</v>
      </c>
      <c r="G1137" s="3">
        <v>1660.8000000000002</v>
      </c>
    </row>
    <row r="1138" spans="1:9" x14ac:dyDescent="0.35">
      <c r="A1138" s="4">
        <v>45728</v>
      </c>
      <c r="B1138" s="1">
        <v>1</v>
      </c>
      <c r="C1138" s="2">
        <v>17.3</v>
      </c>
      <c r="D1138" s="5">
        <v>0.55370370370656019</v>
      </c>
      <c r="E1138" s="6" t="s">
        <v>5</v>
      </c>
      <c r="F1138" s="6" t="s">
        <v>7</v>
      </c>
      <c r="G1138" s="3">
        <v>17.3</v>
      </c>
    </row>
    <row r="1139" spans="1:9" x14ac:dyDescent="0.35">
      <c r="A1139" s="18">
        <v>45728</v>
      </c>
      <c r="B1139" s="19">
        <v>4</v>
      </c>
      <c r="C1139" s="20">
        <v>17.3</v>
      </c>
      <c r="D1139" s="21">
        <v>0.58210648148087785</v>
      </c>
      <c r="E1139" s="22" t="s">
        <v>5</v>
      </c>
      <c r="F1139" s="22" t="s">
        <v>7</v>
      </c>
      <c r="G1139" s="23">
        <v>69.2</v>
      </c>
      <c r="H1139" s="19">
        <f>SUM(B1135:B1139)</f>
        <v>1031</v>
      </c>
      <c r="I1139" s="20">
        <f>SUMPRODUCT(B1135:B1139,C1135:C1139)/SUM(B1135:B1139)</f>
        <v>17.209796314258</v>
      </c>
    </row>
    <row r="1140" spans="1:9" x14ac:dyDescent="0.35">
      <c r="A1140" s="4">
        <v>45729</v>
      </c>
      <c r="B1140" s="1">
        <v>240</v>
      </c>
      <c r="C1140" s="2">
        <v>17.3</v>
      </c>
      <c r="D1140" s="5">
        <v>0.38438657407095889</v>
      </c>
      <c r="E1140" s="6" t="s">
        <v>5</v>
      </c>
      <c r="F1140" s="6" t="s">
        <v>6</v>
      </c>
      <c r="G1140" s="3">
        <v>4152</v>
      </c>
    </row>
    <row r="1141" spans="1:9" x14ac:dyDescent="0.35">
      <c r="A1141" s="4">
        <v>45729</v>
      </c>
      <c r="B1141" s="1">
        <v>240</v>
      </c>
      <c r="C1141" s="2">
        <v>17.3</v>
      </c>
      <c r="D1141" s="5">
        <v>0.38457175925577758</v>
      </c>
      <c r="E1141" s="6" t="s">
        <v>5</v>
      </c>
      <c r="F1141" s="6" t="s">
        <v>6</v>
      </c>
      <c r="G1141" s="3">
        <v>4152</v>
      </c>
    </row>
    <row r="1142" spans="1:9" x14ac:dyDescent="0.35">
      <c r="A1142" s="4">
        <v>45729</v>
      </c>
      <c r="B1142" s="1">
        <v>240</v>
      </c>
      <c r="C1142" s="2">
        <v>17.3</v>
      </c>
      <c r="D1142" s="5">
        <v>0.38464120370190358</v>
      </c>
      <c r="E1142" s="6" t="s">
        <v>5</v>
      </c>
      <c r="F1142" s="6" t="s">
        <v>6</v>
      </c>
      <c r="G1142" s="3">
        <v>4152</v>
      </c>
    </row>
    <row r="1143" spans="1:9" x14ac:dyDescent="0.35">
      <c r="A1143" s="4">
        <v>45729</v>
      </c>
      <c r="B1143" s="1">
        <v>240</v>
      </c>
      <c r="C1143" s="2">
        <v>17.3</v>
      </c>
      <c r="D1143" s="5">
        <v>0.38466435185546288</v>
      </c>
      <c r="E1143" s="6" t="s">
        <v>5</v>
      </c>
      <c r="F1143" s="6" t="s">
        <v>6</v>
      </c>
      <c r="G1143" s="3">
        <v>4152</v>
      </c>
    </row>
    <row r="1144" spans="1:9" x14ac:dyDescent="0.35">
      <c r="A1144" s="18">
        <v>45729</v>
      </c>
      <c r="B1144" s="19">
        <v>146</v>
      </c>
      <c r="C1144" s="20">
        <v>17.3</v>
      </c>
      <c r="D1144" s="21">
        <v>0.38466435185546288</v>
      </c>
      <c r="E1144" s="22" t="s">
        <v>5</v>
      </c>
      <c r="F1144" s="22" t="s">
        <v>6</v>
      </c>
      <c r="G1144" s="23">
        <v>2525.8000000000002</v>
      </c>
      <c r="H1144" s="19">
        <f>SUM(B1140:B1144)</f>
        <v>1106</v>
      </c>
      <c r="I1144" s="25">
        <v>17.3</v>
      </c>
    </row>
    <row r="1145" spans="1:9" x14ac:dyDescent="0.35">
      <c r="A1145" s="4">
        <v>45729</v>
      </c>
      <c r="B1145" s="1">
        <v>918</v>
      </c>
      <c r="C1145" s="2">
        <v>17.3</v>
      </c>
      <c r="D1145" s="5">
        <v>0.48071759259619284</v>
      </c>
      <c r="E1145" s="6" t="s">
        <v>5</v>
      </c>
      <c r="F1145" s="6" t="s">
        <v>7</v>
      </c>
      <c r="G1145" s="3">
        <v>15881.400000000001</v>
      </c>
    </row>
    <row r="1146" spans="1:9" x14ac:dyDescent="0.35">
      <c r="A1146" s="4">
        <v>45729</v>
      </c>
      <c r="B1146" s="1">
        <v>40</v>
      </c>
      <c r="C1146" s="2">
        <v>17.3</v>
      </c>
      <c r="D1146" s="5">
        <v>0.48071759259619284</v>
      </c>
      <c r="E1146" s="6" t="s">
        <v>5</v>
      </c>
      <c r="F1146" s="6" t="s">
        <v>7</v>
      </c>
      <c r="G1146" s="3">
        <v>692</v>
      </c>
    </row>
    <row r="1147" spans="1:9" x14ac:dyDescent="0.35">
      <c r="A1147" s="18">
        <v>45729</v>
      </c>
      <c r="B1147" s="19">
        <v>95</v>
      </c>
      <c r="C1147" s="20">
        <v>17.3</v>
      </c>
      <c r="D1147" s="21">
        <v>0.48071759259619284</v>
      </c>
      <c r="E1147" s="22" t="s">
        <v>5</v>
      </c>
      <c r="F1147" s="22" t="s">
        <v>7</v>
      </c>
      <c r="G1147" s="23">
        <v>1643.5</v>
      </c>
      <c r="H1147" s="19">
        <f>SUM(B1145:B1147)</f>
        <v>1053</v>
      </c>
      <c r="I1147" s="20">
        <v>17.3</v>
      </c>
    </row>
    <row r="1148" spans="1:9" x14ac:dyDescent="0.35">
      <c r="A1148" s="4">
        <v>45730</v>
      </c>
      <c r="B1148" s="1">
        <v>995</v>
      </c>
      <c r="C1148" s="2">
        <v>17.399999999999999</v>
      </c>
      <c r="D1148" s="5">
        <v>0.42953703703824431</v>
      </c>
      <c r="E1148" s="6" t="s">
        <v>5</v>
      </c>
      <c r="F1148" s="6" t="s">
        <v>7</v>
      </c>
      <c r="G1148" s="3">
        <v>17313</v>
      </c>
    </row>
    <row r="1149" spans="1:9" x14ac:dyDescent="0.35">
      <c r="A1149" s="18">
        <v>45730</v>
      </c>
      <c r="B1149" s="19">
        <v>53</v>
      </c>
      <c r="C1149" s="20">
        <v>17.399999999999999</v>
      </c>
      <c r="D1149" s="21">
        <v>0.42953703703824431</v>
      </c>
      <c r="E1149" s="22" t="s">
        <v>5</v>
      </c>
      <c r="F1149" s="22" t="s">
        <v>7</v>
      </c>
      <c r="G1149" s="23">
        <v>922.19999999999993</v>
      </c>
      <c r="H1149" s="19">
        <f>SUM(B1148:B1149)</f>
        <v>1048</v>
      </c>
      <c r="I1149" s="25">
        <v>17.399999999999999</v>
      </c>
    </row>
    <row r="1150" spans="1:9" x14ac:dyDescent="0.35">
      <c r="A1150" s="4">
        <v>45730</v>
      </c>
      <c r="B1150" s="1">
        <v>510</v>
      </c>
      <c r="C1150" s="2">
        <v>17.399999999999999</v>
      </c>
      <c r="D1150" s="5">
        <v>0.42041666666773381</v>
      </c>
      <c r="E1150" s="6" t="s">
        <v>5</v>
      </c>
      <c r="F1150" s="6" t="s">
        <v>6</v>
      </c>
      <c r="G1150" s="3">
        <v>8874</v>
      </c>
    </row>
    <row r="1151" spans="1:9" x14ac:dyDescent="0.35">
      <c r="A1151" s="4">
        <v>45730</v>
      </c>
      <c r="B1151" s="1">
        <v>10</v>
      </c>
      <c r="C1151" s="2">
        <v>17.399999999999999</v>
      </c>
      <c r="D1151" s="5">
        <v>0.42208333333110204</v>
      </c>
      <c r="E1151" s="6" t="s">
        <v>5</v>
      </c>
      <c r="F1151" s="6" t="s">
        <v>6</v>
      </c>
      <c r="G1151" s="3">
        <v>174</v>
      </c>
    </row>
    <row r="1152" spans="1:9" x14ac:dyDescent="0.35">
      <c r="A1152" s="4">
        <v>45730</v>
      </c>
      <c r="B1152" s="1">
        <v>289</v>
      </c>
      <c r="C1152" s="2">
        <v>17.350000000000001</v>
      </c>
      <c r="D1152" s="5">
        <v>0.43747685185371665</v>
      </c>
      <c r="E1152" s="6" t="s">
        <v>5</v>
      </c>
      <c r="F1152" s="6" t="s">
        <v>6</v>
      </c>
      <c r="G1152" s="3">
        <v>5014.1500000000005</v>
      </c>
    </row>
    <row r="1153" spans="1:9" x14ac:dyDescent="0.35">
      <c r="A1153" s="18">
        <v>45730</v>
      </c>
      <c r="B1153" s="19">
        <v>325</v>
      </c>
      <c r="C1153" s="20">
        <v>17.399999999999999</v>
      </c>
      <c r="D1153" s="21">
        <v>0.45129629629809642</v>
      </c>
      <c r="E1153" s="22" t="s">
        <v>5</v>
      </c>
      <c r="F1153" s="22" t="s">
        <v>6</v>
      </c>
      <c r="G1153" s="23">
        <v>5654.9999999999991</v>
      </c>
      <c r="H1153" s="19">
        <f>SUM(B1150:B1153)</f>
        <v>1134</v>
      </c>
      <c r="I1153" s="20">
        <f>SUMPRODUCT(B1150:B1153,C1150:C1153)/SUM(B1150:B1153)</f>
        <v>17.387257495590831</v>
      </c>
    </row>
    <row r="1154" spans="1:9" x14ac:dyDescent="0.35">
      <c r="A1154" s="26">
        <v>45733</v>
      </c>
      <c r="B1154" s="27">
        <v>1068</v>
      </c>
      <c r="C1154" s="28">
        <v>17.45</v>
      </c>
      <c r="D1154" s="29">
        <v>0.38565972222568234</v>
      </c>
      <c r="E1154" s="30" t="s">
        <v>5</v>
      </c>
      <c r="F1154" s="30" t="s">
        <v>7</v>
      </c>
      <c r="G1154" s="31">
        <v>18636.599999999999</v>
      </c>
      <c r="H1154" s="19">
        <v>1068</v>
      </c>
      <c r="I1154" s="33">
        <v>17.45</v>
      </c>
    </row>
    <row r="1155" spans="1:9" x14ac:dyDescent="0.35">
      <c r="A1155" s="26">
        <v>45733</v>
      </c>
      <c r="B1155" s="27">
        <v>1169</v>
      </c>
      <c r="C1155" s="28">
        <v>17.45</v>
      </c>
      <c r="D1155" s="29">
        <v>0.38605324074160308</v>
      </c>
      <c r="E1155" s="30" t="s">
        <v>5</v>
      </c>
      <c r="F1155" s="30" t="s">
        <v>6</v>
      </c>
      <c r="G1155" s="31">
        <v>20399.05</v>
      </c>
      <c r="H1155" s="27">
        <v>1169</v>
      </c>
      <c r="I1155" s="28">
        <v>17.45</v>
      </c>
    </row>
    <row r="1156" spans="1:9" x14ac:dyDescent="0.35">
      <c r="A1156" s="26">
        <v>45734</v>
      </c>
      <c r="B1156" s="27">
        <v>1130</v>
      </c>
      <c r="C1156" s="28">
        <v>17.3</v>
      </c>
      <c r="D1156" s="29">
        <v>0.41474537036992842</v>
      </c>
      <c r="E1156" s="30" t="s">
        <v>5</v>
      </c>
      <c r="F1156" s="30" t="s">
        <v>7</v>
      </c>
      <c r="G1156" s="31">
        <v>19549</v>
      </c>
      <c r="H1156" s="27">
        <v>1130</v>
      </c>
      <c r="I1156" s="33">
        <v>17.3</v>
      </c>
    </row>
    <row r="1157" spans="1:9" x14ac:dyDescent="0.35">
      <c r="A1157" s="4">
        <v>45734</v>
      </c>
      <c r="B1157" s="1">
        <v>200</v>
      </c>
      <c r="C1157" s="2">
        <v>17.5</v>
      </c>
      <c r="D1157" s="5">
        <v>0.41000000000349246</v>
      </c>
      <c r="E1157" s="6" t="s">
        <v>5</v>
      </c>
      <c r="F1157" s="6" t="s">
        <v>6</v>
      </c>
      <c r="G1157" s="3">
        <v>3500</v>
      </c>
    </row>
    <row r="1158" spans="1:9" x14ac:dyDescent="0.35">
      <c r="A1158" s="18">
        <v>45734</v>
      </c>
      <c r="B1158" s="19">
        <v>974</v>
      </c>
      <c r="C1158" s="20">
        <v>17.5</v>
      </c>
      <c r="D1158" s="21">
        <v>0.41001157407299615</v>
      </c>
      <c r="E1158" s="22" t="s">
        <v>5</v>
      </c>
      <c r="F1158" s="22" t="s">
        <v>6</v>
      </c>
      <c r="G1158" s="23">
        <v>17045</v>
      </c>
      <c r="H1158" s="19">
        <f>B1157+B1158</f>
        <v>1174</v>
      </c>
      <c r="I1158" s="20">
        <v>17.5</v>
      </c>
    </row>
    <row r="1159" spans="1:9" x14ac:dyDescent="0.35">
      <c r="A1159" s="26">
        <v>45735</v>
      </c>
      <c r="B1159" s="27">
        <v>1291</v>
      </c>
      <c r="C1159" s="28">
        <v>17.5</v>
      </c>
      <c r="D1159" s="29">
        <v>0.59917824074364034</v>
      </c>
      <c r="E1159" s="30" t="s">
        <v>5</v>
      </c>
      <c r="F1159" s="30" t="s">
        <v>7</v>
      </c>
      <c r="G1159" s="31">
        <v>22592.5</v>
      </c>
      <c r="H1159" s="19">
        <v>1291</v>
      </c>
      <c r="I1159" s="33">
        <v>17.5</v>
      </c>
    </row>
    <row r="1160" spans="1:9" x14ac:dyDescent="0.35">
      <c r="A1160" s="26">
        <v>45735</v>
      </c>
      <c r="B1160" s="27">
        <v>1209</v>
      </c>
      <c r="C1160" s="28">
        <v>17.5</v>
      </c>
      <c r="D1160" s="29">
        <v>0.59950231481343508</v>
      </c>
      <c r="E1160" s="30" t="s">
        <v>5</v>
      </c>
      <c r="F1160" s="30" t="s">
        <v>6</v>
      </c>
      <c r="G1160" s="31">
        <v>21157.5</v>
      </c>
      <c r="H1160" s="27">
        <v>1209</v>
      </c>
      <c r="I1160" s="28">
        <v>17.5</v>
      </c>
    </row>
    <row r="1161" spans="1:9" x14ac:dyDescent="0.35">
      <c r="A1161" s="4">
        <v>45736</v>
      </c>
      <c r="B1161" s="1">
        <v>240</v>
      </c>
      <c r="C1161" s="2">
        <v>17.45</v>
      </c>
      <c r="D1161" s="5">
        <v>0.41570601851708489</v>
      </c>
      <c r="E1161" s="6" t="s">
        <v>5</v>
      </c>
      <c r="F1161" s="6" t="s">
        <v>6</v>
      </c>
      <c r="G1161" s="3">
        <v>4188</v>
      </c>
    </row>
    <row r="1162" spans="1:9" x14ac:dyDescent="0.35">
      <c r="A1162" s="4">
        <v>45736</v>
      </c>
      <c r="B1162" s="1">
        <v>288</v>
      </c>
      <c r="C1162" s="2">
        <v>17.399999999999999</v>
      </c>
      <c r="D1162" s="5">
        <v>0.43747685185371665</v>
      </c>
      <c r="E1162" s="6" t="s">
        <v>5</v>
      </c>
      <c r="F1162" s="6" t="s">
        <v>6</v>
      </c>
      <c r="G1162" s="3">
        <v>5011.2</v>
      </c>
    </row>
    <row r="1163" spans="1:9" x14ac:dyDescent="0.35">
      <c r="A1163" s="18">
        <v>45736</v>
      </c>
      <c r="B1163" s="19">
        <v>693</v>
      </c>
      <c r="C1163" s="20">
        <v>17.45</v>
      </c>
      <c r="D1163" s="21">
        <v>0.45958333333692281</v>
      </c>
      <c r="E1163" s="22" t="s">
        <v>5</v>
      </c>
      <c r="F1163" s="22" t="s">
        <v>6</v>
      </c>
      <c r="G1163" s="23">
        <v>12092.85</v>
      </c>
      <c r="H1163" s="19">
        <f>+SUM(B1161:B1163)</f>
        <v>1221</v>
      </c>
      <c r="I1163" s="25">
        <f>+SUMPRODUCT(B1161:B1163,C1161:C1163)/SUM(B1161:B1163)</f>
        <v>17.438206388206389</v>
      </c>
    </row>
    <row r="1164" spans="1:9" x14ac:dyDescent="0.35">
      <c r="A1164" s="4">
        <v>45736</v>
      </c>
      <c r="B1164" s="1">
        <v>350</v>
      </c>
      <c r="C1164" s="2">
        <v>17.350000000000001</v>
      </c>
      <c r="D1164" s="5">
        <v>0.51929398148058681</v>
      </c>
      <c r="E1164" s="6" t="s">
        <v>5</v>
      </c>
      <c r="F1164" s="6" t="s">
        <v>7</v>
      </c>
      <c r="G1164" s="3">
        <v>6072.5000000000009</v>
      </c>
    </row>
    <row r="1165" spans="1:9" x14ac:dyDescent="0.35">
      <c r="A1165" s="4">
        <v>45736</v>
      </c>
      <c r="B1165" s="1">
        <v>787</v>
      </c>
      <c r="C1165" s="2">
        <v>17.399999999999999</v>
      </c>
      <c r="D1165" s="5">
        <v>0.65164351851854008</v>
      </c>
      <c r="E1165" s="6" t="s">
        <v>5</v>
      </c>
      <c r="F1165" s="6" t="s">
        <v>7</v>
      </c>
      <c r="G1165" s="3">
        <v>13693.8</v>
      </c>
    </row>
    <row r="1166" spans="1:9" x14ac:dyDescent="0.35">
      <c r="A1166" s="4">
        <v>45736</v>
      </c>
      <c r="B1166" s="1">
        <v>56</v>
      </c>
      <c r="C1166" s="2">
        <v>17.399999999999999</v>
      </c>
      <c r="D1166" s="5">
        <v>0.65164351851854008</v>
      </c>
      <c r="E1166" s="6" t="s">
        <v>5</v>
      </c>
      <c r="F1166" s="6" t="s">
        <v>7</v>
      </c>
      <c r="G1166" s="3">
        <v>974.39999999999986</v>
      </c>
    </row>
    <row r="1167" spans="1:9" x14ac:dyDescent="0.35">
      <c r="A1167" s="18">
        <v>45736</v>
      </c>
      <c r="B1167" s="19">
        <v>94</v>
      </c>
      <c r="C1167" s="20">
        <v>17.399999999999999</v>
      </c>
      <c r="D1167" s="21">
        <v>0.65174768518772908</v>
      </c>
      <c r="E1167" s="22" t="s">
        <v>5</v>
      </c>
      <c r="F1167" s="22" t="s">
        <v>7</v>
      </c>
      <c r="G1167" s="23">
        <v>1635.6</v>
      </c>
      <c r="H1167" s="19">
        <f>+SUM(B1164:B1167)</f>
        <v>1287</v>
      </c>
      <c r="I1167" s="20">
        <f>+SUMPRODUCT(B1164:B1167,C1164:C1167)/SUM(B1164:B1167)</f>
        <v>17.386402486402485</v>
      </c>
    </row>
    <row r="1168" spans="1:9" x14ac:dyDescent="0.35">
      <c r="A1168" s="4">
        <v>45737</v>
      </c>
      <c r="B1168" s="1">
        <v>240</v>
      </c>
      <c r="C1168" s="2">
        <v>17.399999999999999</v>
      </c>
      <c r="D1168" s="5">
        <v>0.43929398147884058</v>
      </c>
      <c r="E1168" s="6" t="s">
        <v>5</v>
      </c>
      <c r="F1168" s="6" t="s">
        <v>6</v>
      </c>
      <c r="G1168" s="3">
        <v>4176</v>
      </c>
    </row>
    <row r="1169" spans="1:9" x14ac:dyDescent="0.35">
      <c r="A1169" s="4">
        <v>45737</v>
      </c>
      <c r="B1169" s="1">
        <v>240</v>
      </c>
      <c r="C1169" s="2">
        <v>17.45</v>
      </c>
      <c r="D1169" s="5">
        <v>0.46725694444467081</v>
      </c>
      <c r="E1169" s="6" t="s">
        <v>5</v>
      </c>
      <c r="F1169" s="6" t="s">
        <v>6</v>
      </c>
      <c r="G1169" s="3">
        <v>4188</v>
      </c>
    </row>
    <row r="1170" spans="1:9" x14ac:dyDescent="0.35">
      <c r="A1170" s="4">
        <v>45737</v>
      </c>
      <c r="B1170" s="1">
        <v>240</v>
      </c>
      <c r="C1170" s="2">
        <v>17.45</v>
      </c>
      <c r="D1170" s="5">
        <v>0.46755787036818219</v>
      </c>
      <c r="E1170" s="6" t="s">
        <v>5</v>
      </c>
      <c r="F1170" s="6" t="s">
        <v>6</v>
      </c>
      <c r="G1170" s="3">
        <v>4188</v>
      </c>
    </row>
    <row r="1171" spans="1:9" x14ac:dyDescent="0.35">
      <c r="A1171" s="4">
        <v>45737</v>
      </c>
      <c r="B1171" s="1">
        <v>240</v>
      </c>
      <c r="C1171" s="2">
        <v>17.45</v>
      </c>
      <c r="D1171" s="5">
        <v>0.46755787036818219</v>
      </c>
      <c r="E1171" s="6" t="s">
        <v>5</v>
      </c>
      <c r="F1171" s="6" t="s">
        <v>6</v>
      </c>
      <c r="G1171" s="3">
        <v>4188</v>
      </c>
    </row>
    <row r="1172" spans="1:9" x14ac:dyDescent="0.35">
      <c r="A1172" s="18">
        <v>45737</v>
      </c>
      <c r="B1172" s="19">
        <v>197</v>
      </c>
      <c r="C1172" s="20">
        <v>17.45</v>
      </c>
      <c r="D1172" s="21">
        <v>0.46756944444496185</v>
      </c>
      <c r="E1172" s="22" t="s">
        <v>5</v>
      </c>
      <c r="F1172" s="22" t="s">
        <v>6</v>
      </c>
      <c r="G1172" s="23">
        <v>3437.6499999999996</v>
      </c>
      <c r="H1172" s="19">
        <f>SUM(B1168:B1172)</f>
        <v>1157</v>
      </c>
      <c r="I1172" s="25">
        <f>SUMPRODUCT(B1168:B1172,C1168:C1172)/SUM(B1168:B1172)</f>
        <v>17.439628349178911</v>
      </c>
    </row>
    <row r="1173" spans="1:9" x14ac:dyDescent="0.35">
      <c r="A1173" s="4">
        <v>45737</v>
      </c>
      <c r="B1173" s="1">
        <v>754</v>
      </c>
      <c r="C1173" s="2">
        <v>17.399999999999999</v>
      </c>
      <c r="D1173" s="5">
        <v>0.48133101851999527</v>
      </c>
      <c r="E1173" s="6" t="s">
        <v>5</v>
      </c>
      <c r="F1173" s="6" t="s">
        <v>7</v>
      </c>
      <c r="G1173" s="3">
        <v>13119.599999999999</v>
      </c>
    </row>
    <row r="1174" spans="1:9" ht="17.25" thickBot="1" x14ac:dyDescent="0.4">
      <c r="A1174" s="18">
        <v>45737</v>
      </c>
      <c r="B1174" s="19">
        <v>500</v>
      </c>
      <c r="C1174" s="20">
        <v>17.399999999999999</v>
      </c>
      <c r="D1174" s="21">
        <v>0.48135416666627862</v>
      </c>
      <c r="E1174" s="22" t="s">
        <v>5</v>
      </c>
      <c r="F1174" s="22" t="s">
        <v>7</v>
      </c>
      <c r="G1174" s="23">
        <v>8700</v>
      </c>
      <c r="H1174" s="19">
        <f>SUM(B1173:B1174)</f>
        <v>1254</v>
      </c>
      <c r="I1174" s="20">
        <v>17.399999999999999</v>
      </c>
    </row>
    <row r="1175" spans="1:9" ht="17.25" thickTop="1" x14ac:dyDescent="0.35">
      <c r="A1175" s="7" t="s">
        <v>8</v>
      </c>
      <c r="B1175" s="8">
        <v>298697</v>
      </c>
      <c r="C1175" s="9">
        <v>16.949412950247247</v>
      </c>
      <c r="D1175" s="10"/>
      <c r="E1175" s="10"/>
      <c r="F1175" s="10"/>
      <c r="G1175" s="11">
        <v>5062738.8000000017</v>
      </c>
      <c r="H1175" s="10"/>
      <c r="I1175" s="10"/>
    </row>
    <row r="1176" spans="1:9" x14ac:dyDescent="0.35">
      <c r="A1176" s="12"/>
      <c r="B1176" s="13" t="s">
        <v>9</v>
      </c>
      <c r="C1176" s="13" t="s">
        <v>10</v>
      </c>
      <c r="D1176" s="12"/>
      <c r="E1176" s="12"/>
      <c r="F1176" s="12"/>
      <c r="G1176" s="13" t="s">
        <v>11</v>
      </c>
      <c r="H1176" s="12"/>
      <c r="I1176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2025-03-21T11:29:26Z</dcterms:created>
  <dcterms:modified xsi:type="dcterms:W3CDTF">2025-03-24T07:59:57Z</dcterms:modified>
</cp:coreProperties>
</file>