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8_{191F3952-E7FA-44A9-8D69-864C8840CC77}" xr6:coauthVersionLast="47" xr6:coauthVersionMax="47" xr10:uidLastSave="{00000000-0000-0000-0000-000000000000}"/>
  <bookViews>
    <workbookView xWindow="-110" yWindow="-110" windowWidth="19420" windowHeight="10420" xr2:uid="{CB0C65F8-BD5A-42D1-B42B-F23C8D4EC6D9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53" i="1" l="1"/>
  <c r="H1153" i="1"/>
  <c r="H1149" i="1"/>
  <c r="H1147" i="1"/>
  <c r="H1144" i="1"/>
  <c r="I1139" i="1"/>
  <c r="H1139" i="1"/>
  <c r="I1134" i="1"/>
  <c r="H1134" i="1"/>
  <c r="I1129" i="1"/>
  <c r="H1129" i="1"/>
  <c r="H1122" i="1"/>
  <c r="H1117" i="1"/>
  <c r="H1114" i="1"/>
  <c r="I1106" i="1"/>
  <c r="H1106" i="1"/>
  <c r="I1099" i="1"/>
  <c r="H1099" i="1"/>
  <c r="I1097" i="1"/>
  <c r="H1097" i="1"/>
  <c r="I1095" i="1"/>
  <c r="H1095" i="1"/>
  <c r="I1091" i="1"/>
  <c r="H1091" i="1"/>
  <c r="I1088" i="1"/>
  <c r="H1088" i="1"/>
  <c r="H1084" i="1"/>
  <c r="H1082" i="1"/>
  <c r="I1076" i="1"/>
  <c r="H1076" i="1"/>
  <c r="H1072" i="1"/>
  <c r="H1069" i="1"/>
  <c r="H1066" i="1"/>
  <c r="I1062" i="1"/>
  <c r="H1062" i="1"/>
  <c r="H1059" i="1"/>
  <c r="H1057" i="1"/>
  <c r="H1054" i="1"/>
  <c r="H1050" i="1"/>
  <c r="H1046" i="1"/>
  <c r="I1043" i="1"/>
  <c r="H1043" i="1"/>
  <c r="I1037" i="1"/>
  <c r="H1037" i="1"/>
  <c r="I1033" i="1"/>
  <c r="H1033" i="1"/>
  <c r="I1027" i="1"/>
  <c r="H1027" i="1"/>
  <c r="I1026" i="1"/>
  <c r="H1026" i="1"/>
  <c r="H1024" i="1"/>
  <c r="I1020" i="1"/>
  <c r="H1020" i="1"/>
  <c r="I1017" i="1"/>
  <c r="H1017" i="1"/>
  <c r="H1016" i="1"/>
  <c r="H1015" i="1"/>
  <c r="H1011" i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<sst xmlns="http://schemas.openxmlformats.org/spreadsheetml/2006/main" count="2316" uniqueCount="17">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</sst>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AA12-E7EA-419A-ABCC-A94384B254DF}">
  <dimension ref="A1:J1155"/>
  <sheetViews>
    <sheetView tabSelected="1" workbookViewId="0">
      <pane ySplit="2" topLeftCell="A1144" activePane="bottomLeft" state="frozen"/>
      <selection pane="bottomLeft" activeCell="E1157" sqref="E1157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5.83203125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4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4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4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4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4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4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4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4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4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4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4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4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4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4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4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4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4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4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4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4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4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4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4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4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4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4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4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4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4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4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4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4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4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4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4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4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4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4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4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4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4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4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4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4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4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4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4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4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4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4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4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4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4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4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4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4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4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4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4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4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4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4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4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4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4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4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4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4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4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4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4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4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4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4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4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4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4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4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4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4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4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4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4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4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4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4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4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4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4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4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4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4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4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4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4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4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4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4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4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4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4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4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4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4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4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4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4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4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4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4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4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4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4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4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4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4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4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4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4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4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4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4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4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4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4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4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4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4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4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4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4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4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4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4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x14ac:dyDescent="0.4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x14ac:dyDescent="0.45">
      <c r="A888" s="4">
        <v>45677</v>
      </c>
      <c r="B888" s="1">
        <v>800</v>
      </c>
      <c r="C888" s="2">
        <v>16.75</v>
      </c>
      <c r="D888" s="5">
        <v>0.54953703703358769</v>
      </c>
      <c r="E888" s="6" t="s">
        <v>5</v>
      </c>
      <c r="F888" s="6" t="s">
        <v>7</v>
      </c>
      <c r="G888" s="3">
        <v>13400</v>
      </c>
    </row>
    <row r="889" spans="1:9" x14ac:dyDescent="0.45">
      <c r="A889" s="4">
        <v>45677</v>
      </c>
      <c r="B889" s="1">
        <v>134</v>
      </c>
      <c r="C889" s="2">
        <v>16.75</v>
      </c>
      <c r="D889" s="5">
        <v>0.54953703703358769</v>
      </c>
      <c r="E889" s="6" t="s">
        <v>5</v>
      </c>
      <c r="F889" s="6" t="s">
        <v>7</v>
      </c>
      <c r="G889" s="3">
        <v>2244.5</v>
      </c>
    </row>
    <row r="890" spans="1:9" x14ac:dyDescent="0.45">
      <c r="A890" s="18">
        <v>45677</v>
      </c>
      <c r="B890" s="19">
        <v>31</v>
      </c>
      <c r="C890" s="20">
        <v>16.75</v>
      </c>
      <c r="D890" s="21">
        <v>0.62312499999825377</v>
      </c>
      <c r="E890" s="22" t="s">
        <v>5</v>
      </c>
      <c r="F890" s="22" t="s">
        <v>7</v>
      </c>
      <c r="G890" s="23">
        <v>519.25</v>
      </c>
      <c r="H890" s="19">
        <f>+SUM(B888:B890)</f>
        <v>965</v>
      </c>
      <c r="I890" s="25">
        <f>+SUMPRODUCT(B888:B890,C888:C890)/SUM(B888:B890)</f>
        <v>16.75</v>
      </c>
    </row>
    <row r="891" spans="1:9" x14ac:dyDescent="0.45">
      <c r="A891" s="18">
        <v>45677</v>
      </c>
      <c r="B891" s="19">
        <v>497</v>
      </c>
      <c r="C891" s="20">
        <v>16.7</v>
      </c>
      <c r="D891" s="21">
        <v>0.61047453703940846</v>
      </c>
      <c r="E891" s="22" t="s">
        <v>5</v>
      </c>
      <c r="F891" s="22" t="s">
        <v>6</v>
      </c>
      <c r="G891" s="23">
        <v>8299.9</v>
      </c>
      <c r="H891" s="19">
        <f>+B891</f>
        <v>497</v>
      </c>
      <c r="I891" s="20">
        <f>+C891</f>
        <v>16.7</v>
      </c>
    </row>
    <row r="892" spans="1:9" x14ac:dyDescent="0.45">
      <c r="A892" s="4">
        <v>45678</v>
      </c>
      <c r="B892" s="1">
        <v>415</v>
      </c>
      <c r="C892" s="2">
        <v>16.5</v>
      </c>
      <c r="D892" s="5">
        <v>0.6367013888884685</v>
      </c>
      <c r="E892" s="6" t="s">
        <v>5</v>
      </c>
      <c r="F892" s="6" t="s">
        <v>7</v>
      </c>
      <c r="G892" s="3">
        <v>6847.5</v>
      </c>
    </row>
    <row r="893" spans="1:9" x14ac:dyDescent="0.45">
      <c r="A893" s="4">
        <v>45678</v>
      </c>
      <c r="B893" s="1">
        <v>15</v>
      </c>
      <c r="C893" s="2">
        <v>16.5</v>
      </c>
      <c r="D893" s="5">
        <v>0.54502314814453712</v>
      </c>
      <c r="E893" s="6" t="s">
        <v>5</v>
      </c>
      <c r="F893" s="6" t="s">
        <v>7</v>
      </c>
      <c r="G893" s="3">
        <v>247.5</v>
      </c>
    </row>
    <row r="894" spans="1:9" x14ac:dyDescent="0.45">
      <c r="A894" s="4">
        <v>45678</v>
      </c>
      <c r="B894" s="1">
        <v>500</v>
      </c>
      <c r="C894" s="2">
        <v>16.5</v>
      </c>
      <c r="D894" s="5">
        <v>0.52547453704028158</v>
      </c>
      <c r="E894" s="6" t="s">
        <v>5</v>
      </c>
      <c r="F894" s="6" t="s">
        <v>7</v>
      </c>
      <c r="G894" s="3">
        <v>8250</v>
      </c>
    </row>
    <row r="895" spans="1:9" x14ac:dyDescent="0.45">
      <c r="A895" s="18">
        <v>45678</v>
      </c>
      <c r="B895" s="19">
        <v>2</v>
      </c>
      <c r="C895" s="20">
        <v>16.5</v>
      </c>
      <c r="D895" s="21">
        <v>0.47951388888759539</v>
      </c>
      <c r="E895" s="22" t="s">
        <v>5</v>
      </c>
      <c r="F895" s="22" t="s">
        <v>7</v>
      </c>
      <c r="G895" s="23">
        <v>33</v>
      </c>
      <c r="H895" s="19">
        <f>+SUM(B892:B895)</f>
        <v>932</v>
      </c>
      <c r="I895" s="20">
        <f>+C895</f>
        <v>16.5</v>
      </c>
    </row>
    <row r="896" spans="1:9" x14ac:dyDescent="0.45">
      <c r="A896" s="4">
        <v>45678</v>
      </c>
      <c r="B896" s="1">
        <v>177</v>
      </c>
      <c r="C896" s="2">
        <v>16.649999999999999</v>
      </c>
      <c r="D896" s="5">
        <v>0.55106481481197989</v>
      </c>
      <c r="E896" s="6" t="s">
        <v>5</v>
      </c>
      <c r="F896" s="6" t="s">
        <v>6</v>
      </c>
      <c r="G896" s="3">
        <v>2947.0499999999997</v>
      </c>
    </row>
    <row r="897" spans="1:9" x14ac:dyDescent="0.45">
      <c r="A897" s="18">
        <v>45678</v>
      </c>
      <c r="B897" s="19">
        <v>301</v>
      </c>
      <c r="C897" s="20">
        <v>16.649999999999999</v>
      </c>
      <c r="D897" s="21">
        <v>0.52081018518219935</v>
      </c>
      <c r="E897" s="22" t="s">
        <v>5</v>
      </c>
      <c r="F897" s="22" t="s">
        <v>6</v>
      </c>
      <c r="G897" s="23">
        <v>5011.6499999999996</v>
      </c>
      <c r="H897" s="19">
        <f>+SUM(B896:B897)</f>
        <v>478</v>
      </c>
      <c r="I897" s="20">
        <f>+C897</f>
        <v>16.649999999999999</v>
      </c>
    </row>
    <row r="898" spans="1:9" x14ac:dyDescent="0.45">
      <c r="A898" s="4">
        <v>45679</v>
      </c>
      <c r="B898" s="1">
        <v>15</v>
      </c>
      <c r="C898" s="2">
        <v>16</v>
      </c>
      <c r="D898" s="5">
        <v>0.52179398148291511</v>
      </c>
      <c r="E898" s="6" t="s">
        <v>5</v>
      </c>
      <c r="F898" s="6" t="s">
        <v>7</v>
      </c>
      <c r="G898" s="3">
        <v>240</v>
      </c>
    </row>
    <row r="899" spans="1:9" x14ac:dyDescent="0.45">
      <c r="A899" s="4">
        <v>45679</v>
      </c>
      <c r="B899" s="1">
        <v>300</v>
      </c>
      <c r="C899" s="2">
        <v>16</v>
      </c>
      <c r="D899" s="5">
        <v>0.58038194444088731</v>
      </c>
      <c r="E899" s="6" t="s">
        <v>5</v>
      </c>
      <c r="F899" s="6" t="s">
        <v>7</v>
      </c>
      <c r="G899" s="3">
        <v>4800</v>
      </c>
    </row>
    <row r="900" spans="1:9" x14ac:dyDescent="0.45">
      <c r="A900" s="4">
        <v>45679</v>
      </c>
      <c r="B900" s="1">
        <v>58</v>
      </c>
      <c r="C900" s="2">
        <v>16</v>
      </c>
      <c r="D900" s="5">
        <v>0.58038194444088731</v>
      </c>
      <c r="E900" s="6" t="s">
        <v>5</v>
      </c>
      <c r="F900" s="6" t="s">
        <v>7</v>
      </c>
      <c r="G900" s="3">
        <v>928</v>
      </c>
    </row>
    <row r="901" spans="1:9" x14ac:dyDescent="0.45">
      <c r="A901" s="4">
        <v>45679</v>
      </c>
      <c r="B901" s="1">
        <v>110</v>
      </c>
      <c r="C901" s="2">
        <v>16</v>
      </c>
      <c r="D901" s="5">
        <v>0.58038194444088731</v>
      </c>
      <c r="E901" s="6" t="s">
        <v>5</v>
      </c>
      <c r="F901" s="6" t="s">
        <v>7</v>
      </c>
      <c r="G901" s="3">
        <v>1760</v>
      </c>
    </row>
    <row r="902" spans="1:9" x14ac:dyDescent="0.45">
      <c r="A902" s="4">
        <v>45679</v>
      </c>
      <c r="B902" s="1">
        <v>71</v>
      </c>
      <c r="C902" s="2">
        <v>16</v>
      </c>
      <c r="D902" s="5">
        <v>0.67351851851708489</v>
      </c>
      <c r="E902" s="6" t="s">
        <v>5</v>
      </c>
      <c r="F902" s="6" t="s">
        <v>7</v>
      </c>
      <c r="G902" s="3">
        <v>1136</v>
      </c>
    </row>
    <row r="903" spans="1:9" x14ac:dyDescent="0.45">
      <c r="A903" s="4">
        <v>45679</v>
      </c>
      <c r="B903" s="1">
        <v>168</v>
      </c>
      <c r="C903" s="2">
        <v>16</v>
      </c>
      <c r="D903" s="5">
        <v>0.67355324074014788</v>
      </c>
      <c r="E903" s="6" t="s">
        <v>5</v>
      </c>
      <c r="F903" s="6" t="s">
        <v>7</v>
      </c>
      <c r="G903" s="3">
        <v>2688</v>
      </c>
    </row>
    <row r="904" spans="1:9" x14ac:dyDescent="0.45">
      <c r="A904" s="18">
        <v>45679</v>
      </c>
      <c r="B904" s="19">
        <v>332</v>
      </c>
      <c r="C904" s="20">
        <v>16</v>
      </c>
      <c r="D904" s="21">
        <v>0.68138888888643123</v>
      </c>
      <c r="E904" s="22" t="s">
        <v>5</v>
      </c>
      <c r="F904" s="22" t="s">
        <v>7</v>
      </c>
      <c r="G904" s="23">
        <v>5312</v>
      </c>
      <c r="H904" s="19">
        <f>+SUM(B898:B904)</f>
        <v>1054</v>
      </c>
      <c r="I904" s="20">
        <f>+C904</f>
        <v>16</v>
      </c>
    </row>
    <row r="905" spans="1:9" x14ac:dyDescent="0.45">
      <c r="A905" s="4">
        <v>45679</v>
      </c>
      <c r="B905" s="1">
        <v>271</v>
      </c>
      <c r="C905" s="2">
        <v>16.149999999999999</v>
      </c>
      <c r="D905" s="5">
        <v>0.43747685185371665</v>
      </c>
      <c r="E905" s="6" t="s">
        <v>5</v>
      </c>
      <c r="F905" s="6" t="s">
        <v>6</v>
      </c>
      <c r="G905" s="3">
        <v>4376.6499999999996</v>
      </c>
    </row>
    <row r="906" spans="1:9" x14ac:dyDescent="0.45">
      <c r="A906" s="18">
        <v>45679</v>
      </c>
      <c r="B906" s="19">
        <v>263</v>
      </c>
      <c r="C906" s="20">
        <v>16.149999999999999</v>
      </c>
      <c r="D906" s="21">
        <v>0.52081018518219935</v>
      </c>
      <c r="E906" s="22" t="s">
        <v>5</v>
      </c>
      <c r="F906" s="22" t="s">
        <v>6</v>
      </c>
      <c r="G906" s="23">
        <v>4247.45</v>
      </c>
      <c r="H906" s="19">
        <f>+SUM(B905:B906)</f>
        <v>534</v>
      </c>
      <c r="I906" s="20">
        <f>+C906</f>
        <v>16.149999999999999</v>
      </c>
    </row>
    <row r="907" spans="1:9" x14ac:dyDescent="0.45">
      <c r="A907" s="4">
        <v>45680</v>
      </c>
      <c r="B907" s="1">
        <v>676</v>
      </c>
      <c r="C907" s="2">
        <v>16.2</v>
      </c>
      <c r="D907" s="5">
        <v>0.40938657407241408</v>
      </c>
      <c r="E907" s="6" t="s">
        <v>5</v>
      </c>
      <c r="F907" s="6" t="s">
        <v>7</v>
      </c>
      <c r="G907" s="3">
        <v>10951.199999999999</v>
      </c>
    </row>
    <row r="908" spans="1:9" x14ac:dyDescent="0.45">
      <c r="A908" s="4">
        <v>45680</v>
      </c>
      <c r="B908" s="1">
        <v>406</v>
      </c>
      <c r="C908" s="2">
        <v>16.3</v>
      </c>
      <c r="D908" s="5">
        <v>0.43508101852057735</v>
      </c>
      <c r="E908" s="6" t="s">
        <v>5</v>
      </c>
      <c r="F908" s="6" t="s">
        <v>7</v>
      </c>
      <c r="G908" s="3">
        <v>6617.8</v>
      </c>
    </row>
    <row r="909" spans="1:9" x14ac:dyDescent="0.45">
      <c r="A909" s="18">
        <v>45680</v>
      </c>
      <c r="B909" s="19">
        <v>15</v>
      </c>
      <c r="C909" s="20">
        <v>16.350000000000001</v>
      </c>
      <c r="D909" s="21">
        <v>0.43508101852057735</v>
      </c>
      <c r="E909" s="22" t="s">
        <v>5</v>
      </c>
      <c r="F909" s="22" t="s">
        <v>7</v>
      </c>
      <c r="G909" s="23">
        <v>245.25000000000003</v>
      </c>
      <c r="H909" s="19">
        <f>+SUM(B907:B909)</f>
        <v>1097</v>
      </c>
      <c r="I909" s="25">
        <f>+SUMPRODUCT(B907:B909,C907:C909)/SUM(B907:B909)</f>
        <v>16.239061075660892</v>
      </c>
    </row>
    <row r="910" spans="1:9" x14ac:dyDescent="0.45">
      <c r="A910" s="4">
        <v>45680</v>
      </c>
      <c r="B910" s="1">
        <v>200</v>
      </c>
      <c r="C910" s="2">
        <v>16.3</v>
      </c>
      <c r="D910" s="5">
        <v>0.47854166666365927</v>
      </c>
      <c r="E910" s="6" t="s">
        <v>5</v>
      </c>
      <c r="F910" s="6" t="s">
        <v>6</v>
      </c>
      <c r="G910" s="3">
        <v>3260</v>
      </c>
    </row>
    <row r="911" spans="1:9" x14ac:dyDescent="0.45">
      <c r="A911" s="4">
        <v>45680</v>
      </c>
      <c r="B911" s="1">
        <v>250</v>
      </c>
      <c r="C911" s="2">
        <v>16.3</v>
      </c>
      <c r="D911" s="5">
        <v>0.48081018518860219</v>
      </c>
      <c r="E911" s="6" t="s">
        <v>5</v>
      </c>
      <c r="F911" s="6" t="s">
        <v>6</v>
      </c>
      <c r="G911" s="3">
        <v>4075</v>
      </c>
    </row>
    <row r="912" spans="1:9" x14ac:dyDescent="0.45">
      <c r="A912" s="18">
        <v>45680</v>
      </c>
      <c r="B912" s="19">
        <v>125</v>
      </c>
      <c r="C912" s="20">
        <v>16.3</v>
      </c>
      <c r="D912" s="21">
        <v>0.52081018518219935</v>
      </c>
      <c r="E912" s="22" t="s">
        <v>5</v>
      </c>
      <c r="F912" s="22" t="s">
        <v>6</v>
      </c>
      <c r="G912" s="23">
        <v>2037.5</v>
      </c>
      <c r="H912" s="19">
        <f>+SUM(B910:B912)</f>
        <v>575</v>
      </c>
      <c r="I912" s="20">
        <f>+C912</f>
        <v>16.3</v>
      </c>
    </row>
    <row r="913" spans="1:9" x14ac:dyDescent="0.45">
      <c r="A913" s="4">
        <v>45681</v>
      </c>
      <c r="B913" s="1">
        <v>595</v>
      </c>
      <c r="C913" s="2">
        <v>16.2</v>
      </c>
      <c r="D913" s="5">
        <v>0.37980324074305827</v>
      </c>
      <c r="E913" s="6" t="s">
        <v>5</v>
      </c>
      <c r="F913" s="6" t="s">
        <v>7</v>
      </c>
      <c r="G913" s="3">
        <v>9639</v>
      </c>
    </row>
    <row r="914" spans="1:9" x14ac:dyDescent="0.45">
      <c r="A914" s="4">
        <v>45681</v>
      </c>
      <c r="B914" s="1">
        <v>26</v>
      </c>
      <c r="C914" s="2">
        <v>16.2</v>
      </c>
      <c r="D914" s="5">
        <v>0.37983796296612127</v>
      </c>
      <c r="E914" s="6" t="s">
        <v>5</v>
      </c>
      <c r="F914" s="6" t="s">
        <v>7</v>
      </c>
      <c r="G914" s="3">
        <v>421.2</v>
      </c>
    </row>
    <row r="915" spans="1:9" x14ac:dyDescent="0.45">
      <c r="A915" s="18">
        <v>45681</v>
      </c>
      <c r="B915" s="19">
        <v>558</v>
      </c>
      <c r="C915" s="20">
        <v>16.3</v>
      </c>
      <c r="D915" s="21">
        <v>0.38653935184993315</v>
      </c>
      <c r="E915" s="22" t="s">
        <v>5</v>
      </c>
      <c r="F915" s="22" t="s">
        <v>7</v>
      </c>
      <c r="G915" s="23">
        <v>9095.4</v>
      </c>
      <c r="H915" s="19">
        <f>+SUM(B913:B915)</f>
        <v>1179</v>
      </c>
      <c r="I915" s="25">
        <f>+SUMPRODUCT(B913:B915,C913:C915)/SUM(B913:B915)</f>
        <v>16.247328244274808</v>
      </c>
    </row>
    <row r="916" spans="1:9" x14ac:dyDescent="0.45">
      <c r="A916" s="4">
        <v>45681</v>
      </c>
      <c r="B916" s="1">
        <v>600</v>
      </c>
      <c r="C916" s="2">
        <v>16.2</v>
      </c>
      <c r="D916" s="5">
        <v>0.37999999999738066</v>
      </c>
      <c r="E916" s="6" t="s">
        <v>5</v>
      </c>
      <c r="F916" s="6" t="s">
        <v>6</v>
      </c>
      <c r="G916" s="3">
        <v>9720</v>
      </c>
    </row>
    <row r="917" spans="1:9" x14ac:dyDescent="0.45">
      <c r="A917" s="18">
        <v>45681</v>
      </c>
      <c r="B917" s="19">
        <v>21</v>
      </c>
      <c r="C917" s="20">
        <v>16.3</v>
      </c>
      <c r="D917" s="21">
        <v>0.40951388888788642</v>
      </c>
      <c r="E917" s="22" t="s">
        <v>5</v>
      </c>
      <c r="F917" s="22" t="s">
        <v>6</v>
      </c>
      <c r="G917" s="23">
        <v>342.3</v>
      </c>
      <c r="H917" s="19">
        <f>+SUM(B916:B917)</f>
        <v>621</v>
      </c>
      <c r="I917" s="20">
        <f>+SUMPRODUCT(B916:B917,C916:C917)/SUM(B916:B917)</f>
        <v>16.203381642512078</v>
      </c>
    </row>
    <row r="918" spans="1:9" x14ac:dyDescent="0.45">
      <c r="A918" s="18">
        <v>45684</v>
      </c>
      <c r="B918" s="19">
        <v>927</v>
      </c>
      <c r="C918" s="20">
        <v>16</v>
      </c>
      <c r="D918" s="21">
        <v>0.43325231481139781</v>
      </c>
      <c r="E918" s="22" t="s">
        <v>5</v>
      </c>
      <c r="F918" s="22" t="s">
        <v>7</v>
      </c>
      <c r="G918" s="23">
        <v>14832</v>
      </c>
      <c r="H918" s="19">
        <f>+B918</f>
        <v>927</v>
      </c>
      <c r="I918" s="20">
        <f>+C918</f>
        <v>16</v>
      </c>
    </row>
    <row r="919" spans="1:9" x14ac:dyDescent="0.45">
      <c r="A919" s="4">
        <v>45684</v>
      </c>
      <c r="B919" s="1">
        <v>100</v>
      </c>
      <c r="C919" s="2">
        <v>16.100000000000001</v>
      </c>
      <c r="D919" s="5">
        <v>0.38740740740468027</v>
      </c>
      <c r="E919" s="6" t="s">
        <v>5</v>
      </c>
      <c r="F919" s="6" t="s">
        <v>6</v>
      </c>
      <c r="G919" s="3">
        <v>1610.0000000000002</v>
      </c>
    </row>
    <row r="920" spans="1:9" x14ac:dyDescent="0.45">
      <c r="A920" s="4">
        <v>45684</v>
      </c>
      <c r="B920" s="1">
        <v>260</v>
      </c>
      <c r="C920" s="2">
        <v>16.100000000000001</v>
      </c>
      <c r="D920" s="5">
        <v>0.43325231481139781</v>
      </c>
      <c r="E920" s="6" t="s">
        <v>5</v>
      </c>
      <c r="F920" s="6" t="s">
        <v>6</v>
      </c>
      <c r="G920" s="3">
        <v>4186</v>
      </c>
    </row>
    <row r="921" spans="1:9" x14ac:dyDescent="0.45">
      <c r="A921" s="4">
        <v>45684</v>
      </c>
      <c r="B921" s="1">
        <v>260</v>
      </c>
      <c r="C921" s="2">
        <v>16.100000000000001</v>
      </c>
      <c r="D921" s="5">
        <v>0.43365740740409819</v>
      </c>
      <c r="E921" s="6" t="s">
        <v>5</v>
      </c>
      <c r="F921" s="6" t="s">
        <v>6</v>
      </c>
      <c r="G921" s="3">
        <v>4186</v>
      </c>
    </row>
    <row r="922" spans="1:9" x14ac:dyDescent="0.45">
      <c r="A922" s="18">
        <v>45684</v>
      </c>
      <c r="B922" s="19">
        <v>7</v>
      </c>
      <c r="C922" s="20">
        <v>16.100000000000001</v>
      </c>
      <c r="D922" s="21">
        <v>0.43369212962716119</v>
      </c>
      <c r="E922" s="22" t="s">
        <v>5</v>
      </c>
      <c r="F922" s="22" t="s">
        <v>6</v>
      </c>
      <c r="G922" s="23">
        <v>112.70000000000002</v>
      </c>
      <c r="H922" s="19">
        <f>+SUM(B919:B922)</f>
        <v>627</v>
      </c>
      <c r="I922" s="20">
        <f>+C922</f>
        <v>16.100000000000001</v>
      </c>
    </row>
    <row r="923" spans="1:9" x14ac:dyDescent="0.45">
      <c r="A923" s="4">
        <v>45685</v>
      </c>
      <c r="B923" s="1">
        <v>900</v>
      </c>
      <c r="C923" s="2">
        <v>16.100000000000001</v>
      </c>
      <c r="D923" s="5">
        <v>0.45719907407328719</v>
      </c>
      <c r="E923" s="6" t="s">
        <v>5</v>
      </c>
      <c r="F923" s="6" t="s">
        <v>7</v>
      </c>
      <c r="G923" s="3">
        <v>14490.000000000002</v>
      </c>
    </row>
    <row r="924" spans="1:9" x14ac:dyDescent="0.45">
      <c r="A924" s="18">
        <v>45685</v>
      </c>
      <c r="B924" s="19">
        <v>42</v>
      </c>
      <c r="C924" s="20">
        <v>16.100000000000001</v>
      </c>
      <c r="D924" s="21">
        <v>0.47601851851504762</v>
      </c>
      <c r="E924" s="22" t="s">
        <v>5</v>
      </c>
      <c r="F924" s="22" t="s">
        <v>7</v>
      </c>
      <c r="G924" s="23">
        <v>676.2</v>
      </c>
      <c r="H924" s="19">
        <f>+SUM(B923:B924)</f>
        <v>942</v>
      </c>
      <c r="I924" s="20">
        <f>+C924</f>
        <v>16.100000000000001</v>
      </c>
    </row>
    <row r="925" spans="1:9" x14ac:dyDescent="0.45">
      <c r="A925" s="4">
        <v>45685</v>
      </c>
      <c r="B925" s="1">
        <v>260</v>
      </c>
      <c r="C925" s="2">
        <v>16.3</v>
      </c>
      <c r="D925" s="5">
        <v>0.39086805555416504</v>
      </c>
      <c r="E925" s="6" t="s">
        <v>5</v>
      </c>
      <c r="F925" s="6" t="s">
        <v>6</v>
      </c>
      <c r="G925" s="3">
        <v>4238</v>
      </c>
    </row>
    <row r="926" spans="1:9" x14ac:dyDescent="0.45">
      <c r="A926" s="4">
        <v>45685</v>
      </c>
      <c r="B926" s="1">
        <v>260</v>
      </c>
      <c r="C926" s="2">
        <v>16.3</v>
      </c>
      <c r="D926" s="5">
        <v>0.39136574073927477</v>
      </c>
      <c r="E926" s="6" t="s">
        <v>5</v>
      </c>
      <c r="F926" s="6" t="s">
        <v>6</v>
      </c>
      <c r="G926" s="3">
        <v>4238</v>
      </c>
    </row>
    <row r="927" spans="1:9" x14ac:dyDescent="0.45">
      <c r="A927" s="18">
        <v>45685</v>
      </c>
      <c r="B927" s="19">
        <v>116</v>
      </c>
      <c r="C927" s="20">
        <v>16.3</v>
      </c>
      <c r="D927" s="21">
        <v>0.39136574073927477</v>
      </c>
      <c r="E927" s="22" t="s">
        <v>5</v>
      </c>
      <c r="F927" s="22" t="s">
        <v>6</v>
      </c>
      <c r="G927" s="23">
        <v>1890.8000000000002</v>
      </c>
      <c r="H927" s="19">
        <f>+SUM(B925:B927)</f>
        <v>636</v>
      </c>
      <c r="I927" s="20">
        <f>+C927</f>
        <v>16.3</v>
      </c>
    </row>
    <row r="928" spans="1:9" x14ac:dyDescent="0.45">
      <c r="A928" s="4">
        <v>45686</v>
      </c>
      <c r="B928" s="1">
        <v>305</v>
      </c>
      <c r="C928" s="2">
        <v>16.399999999999999</v>
      </c>
      <c r="D928" s="5">
        <v>0.39581018518219935</v>
      </c>
      <c r="E928" s="6" t="s">
        <v>5</v>
      </c>
      <c r="F928" s="6" t="s">
        <v>6</v>
      </c>
      <c r="G928" s="3">
        <v>5002</v>
      </c>
    </row>
    <row r="929" spans="1:9" x14ac:dyDescent="0.45">
      <c r="A929" s="4">
        <v>45686</v>
      </c>
      <c r="B929" s="1">
        <v>305</v>
      </c>
      <c r="C929" s="2">
        <v>16.399999999999999</v>
      </c>
      <c r="D929" s="5">
        <v>0.43747685185371665</v>
      </c>
      <c r="E929" s="6" t="s">
        <v>5</v>
      </c>
      <c r="F929" s="6" t="s">
        <v>6</v>
      </c>
      <c r="G929" s="3">
        <v>5002</v>
      </c>
    </row>
    <row r="930" spans="1:9" x14ac:dyDescent="0.45">
      <c r="A930" s="18">
        <v>45686</v>
      </c>
      <c r="B930" s="19">
        <v>71</v>
      </c>
      <c r="C930" s="20">
        <v>16.399999999999999</v>
      </c>
      <c r="D930" s="21">
        <v>0.52081018518219935</v>
      </c>
      <c r="E930" s="22" t="s">
        <v>5</v>
      </c>
      <c r="F930" s="22" t="s">
        <v>6</v>
      </c>
      <c r="G930" s="23">
        <v>1164.3999999999999</v>
      </c>
      <c r="H930" s="19">
        <f>+SUM(B928:B930)</f>
        <v>681</v>
      </c>
      <c r="I930" s="20">
        <f>+C930</f>
        <v>16.399999999999999</v>
      </c>
    </row>
    <row r="931" spans="1:9" x14ac:dyDescent="0.45">
      <c r="A931" s="4">
        <v>45686</v>
      </c>
      <c r="B931" s="1">
        <v>14</v>
      </c>
      <c r="C931" s="2">
        <v>16.3</v>
      </c>
      <c r="D931" s="5">
        <v>0.40920138888759539</v>
      </c>
      <c r="E931" s="6" t="s">
        <v>5</v>
      </c>
      <c r="F931" s="6" t="s">
        <v>7</v>
      </c>
      <c r="G931" s="3">
        <v>228.20000000000002</v>
      </c>
    </row>
    <row r="932" spans="1:9" x14ac:dyDescent="0.45">
      <c r="A932" s="4">
        <v>45686</v>
      </c>
      <c r="B932" s="1">
        <v>82</v>
      </c>
      <c r="C932" s="2">
        <v>16.399999999999999</v>
      </c>
      <c r="D932" s="5">
        <v>0.62347222222160781</v>
      </c>
      <c r="E932" s="6" t="s">
        <v>5</v>
      </c>
      <c r="F932" s="6" t="s">
        <v>7</v>
      </c>
      <c r="G932" s="3">
        <v>1344.8</v>
      </c>
    </row>
    <row r="933" spans="1:9" x14ac:dyDescent="0.45">
      <c r="A933" s="4">
        <v>45686</v>
      </c>
      <c r="B933" s="1">
        <v>588</v>
      </c>
      <c r="C933" s="2">
        <v>16.45</v>
      </c>
      <c r="D933" s="5">
        <v>0.64812499999970896</v>
      </c>
      <c r="E933" s="6" t="s">
        <v>5</v>
      </c>
      <c r="F933" s="6" t="s">
        <v>7</v>
      </c>
      <c r="G933" s="3">
        <v>9672.6</v>
      </c>
    </row>
    <row r="934" spans="1:9" x14ac:dyDescent="0.45">
      <c r="A934" s="4">
        <v>45686</v>
      </c>
      <c r="B934" s="1">
        <v>153</v>
      </c>
      <c r="C934" s="2">
        <v>16.45</v>
      </c>
      <c r="D934" s="5">
        <v>0.64812499999970896</v>
      </c>
      <c r="E934" s="6" t="s">
        <v>5</v>
      </c>
      <c r="F934" s="6" t="s">
        <v>7</v>
      </c>
      <c r="G934" s="3">
        <v>2516.85</v>
      </c>
    </row>
    <row r="935" spans="1:9" x14ac:dyDescent="0.45">
      <c r="A935" s="4">
        <v>45686</v>
      </c>
      <c r="B935" s="1">
        <v>40</v>
      </c>
      <c r="C935" s="2">
        <v>16.45</v>
      </c>
      <c r="D935" s="5">
        <v>0.65063657407154096</v>
      </c>
      <c r="E935" s="6" t="s">
        <v>5</v>
      </c>
      <c r="F935" s="6" t="s">
        <v>7</v>
      </c>
      <c r="G935" s="3">
        <v>658</v>
      </c>
    </row>
    <row r="936" spans="1:9" x14ac:dyDescent="0.45">
      <c r="A936" s="18">
        <v>45686</v>
      </c>
      <c r="B936" s="19">
        <v>108</v>
      </c>
      <c r="C936" s="20">
        <v>16.45</v>
      </c>
      <c r="D936" s="21">
        <v>0.68155092592496658</v>
      </c>
      <c r="E936" s="22" t="s">
        <v>5</v>
      </c>
      <c r="F936" s="22" t="s">
        <v>7</v>
      </c>
      <c r="G936" s="23">
        <v>1776.6</v>
      </c>
      <c r="H936" s="19">
        <f>+SUM(B931:B936)</f>
        <v>985</v>
      </c>
      <c r="I936" s="20">
        <f>+SUMPRODUCT(B931:B936,C931:C936)/SUM(B931:B936)</f>
        <v>16.443705583756348</v>
      </c>
    </row>
    <row r="937" spans="1:9" x14ac:dyDescent="0.45">
      <c r="A937" s="4">
        <v>45687</v>
      </c>
      <c r="B937" s="1">
        <v>843</v>
      </c>
      <c r="C937" s="2">
        <v>16.45</v>
      </c>
      <c r="D937" s="5">
        <v>0.4074884259243845</v>
      </c>
      <c r="E937" s="6" t="s">
        <v>5</v>
      </c>
      <c r="F937" s="6" t="s">
        <v>7</v>
      </c>
      <c r="G937" s="3">
        <v>13867.349999999999</v>
      </c>
    </row>
    <row r="938" spans="1:9" x14ac:dyDescent="0.45">
      <c r="A938" s="18">
        <v>45687</v>
      </c>
      <c r="B938" s="19">
        <v>171</v>
      </c>
      <c r="C938" s="20">
        <v>16.45</v>
      </c>
      <c r="D938" s="21">
        <v>0.45518518518656492</v>
      </c>
      <c r="E938" s="22" t="s">
        <v>5</v>
      </c>
      <c r="F938" s="22" t="s">
        <v>7</v>
      </c>
      <c r="G938" s="23">
        <v>2812.95</v>
      </c>
      <c r="H938" s="19">
        <f>+SUM(B937:B938)</f>
        <v>1014</v>
      </c>
      <c r="I938" s="20">
        <f>+C938</f>
        <v>16.45</v>
      </c>
    </row>
    <row r="939" spans="1:9" x14ac:dyDescent="0.45">
      <c r="A939" s="18">
        <v>45687</v>
      </c>
      <c r="B939" s="19">
        <v>750</v>
      </c>
      <c r="C939" s="20">
        <v>16.45</v>
      </c>
      <c r="D939" s="21">
        <v>0.62390046296059154</v>
      </c>
      <c r="E939" s="22" t="s">
        <v>5</v>
      </c>
      <c r="F939" s="22" t="s">
        <v>6</v>
      </c>
      <c r="G939" s="23">
        <v>12337.5</v>
      </c>
      <c r="H939" s="19">
        <f>+B939</f>
        <v>750</v>
      </c>
      <c r="I939" s="20">
        <v>16.45</v>
      </c>
    </row>
    <row r="940" spans="1:9" x14ac:dyDescent="0.45">
      <c r="A940" s="4">
        <v>45688</v>
      </c>
      <c r="B940" s="1">
        <v>195</v>
      </c>
      <c r="C940" s="2">
        <v>16.399999999999999</v>
      </c>
      <c r="D940" s="5">
        <v>0.38968749999912689</v>
      </c>
      <c r="E940" s="6" t="s">
        <v>5</v>
      </c>
      <c r="F940" s="6" t="s">
        <v>7</v>
      </c>
      <c r="G940" s="3">
        <v>3197.9999999999995</v>
      </c>
    </row>
    <row r="941" spans="1:9" x14ac:dyDescent="0.45">
      <c r="A941" s="4">
        <v>45688</v>
      </c>
      <c r="B941" s="1">
        <v>500</v>
      </c>
      <c r="C941" s="2">
        <v>16.399999999999999</v>
      </c>
      <c r="D941" s="5">
        <v>0.39958333333197515</v>
      </c>
      <c r="E941" s="6" t="s">
        <v>5</v>
      </c>
      <c r="F941" s="6" t="s">
        <v>7</v>
      </c>
      <c r="G941" s="3">
        <v>8200</v>
      </c>
    </row>
    <row r="942" spans="1:9" x14ac:dyDescent="0.45">
      <c r="A942" s="18">
        <v>45688</v>
      </c>
      <c r="B942" s="19">
        <v>200</v>
      </c>
      <c r="C942" s="20">
        <v>16.399999999999999</v>
      </c>
      <c r="D942" s="21">
        <v>0.39958333333197515</v>
      </c>
      <c r="E942" s="22" t="s">
        <v>5</v>
      </c>
      <c r="F942" s="22" t="s">
        <v>7</v>
      </c>
      <c r="G942" s="23">
        <v>3279.9999999999995</v>
      </c>
      <c r="H942" s="19">
        <f>+SUM(B940:B942)</f>
        <v>895</v>
      </c>
      <c r="I942" s="20">
        <f>+C942</f>
        <v>16.399999999999999</v>
      </c>
    </row>
    <row r="943" spans="1:9" x14ac:dyDescent="0.45">
      <c r="A943" s="4">
        <v>45688</v>
      </c>
      <c r="B943" s="1">
        <v>240</v>
      </c>
      <c r="C943" s="2">
        <v>16.3</v>
      </c>
      <c r="D943" s="5">
        <v>0.66612268518656492</v>
      </c>
      <c r="E943" s="6" t="s">
        <v>5</v>
      </c>
      <c r="F943" s="6" t="s">
        <v>6</v>
      </c>
      <c r="G943" s="3">
        <v>3912</v>
      </c>
    </row>
    <row r="944" spans="1:9" x14ac:dyDescent="0.45">
      <c r="A944" s="4">
        <v>45688</v>
      </c>
      <c r="B944" s="1">
        <v>260</v>
      </c>
      <c r="C944" s="2">
        <v>16.350000000000001</v>
      </c>
      <c r="D944" s="5">
        <v>0.67262731481605442</v>
      </c>
      <c r="E944" s="6" t="s">
        <v>5</v>
      </c>
      <c r="F944" s="6" t="s">
        <v>6</v>
      </c>
      <c r="G944" s="3">
        <v>4251</v>
      </c>
    </row>
    <row r="945" spans="1:9" x14ac:dyDescent="0.45">
      <c r="A945" s="18">
        <v>45688</v>
      </c>
      <c r="B945" s="19">
        <v>197</v>
      </c>
      <c r="C945" s="20">
        <v>16.350000000000001</v>
      </c>
      <c r="D945" s="21">
        <v>0.67358796296321088</v>
      </c>
      <c r="E945" s="22" t="s">
        <v>5</v>
      </c>
      <c r="F945" s="22" t="s">
        <v>6</v>
      </c>
      <c r="G945" s="23">
        <v>3220.9500000000003</v>
      </c>
      <c r="H945" s="19">
        <f>+SUM(B943:B945)</f>
        <v>697</v>
      </c>
      <c r="I945" s="20">
        <f>+SUMPRODUCT(B943:B945,C943:C945)/SUM(B943:B945)</f>
        <v>16.332783357245336</v>
      </c>
    </row>
    <row r="946" spans="1:9" x14ac:dyDescent="0.45">
      <c r="A946" s="4">
        <v>45691</v>
      </c>
      <c r="B946" s="1">
        <v>160</v>
      </c>
      <c r="C946" s="2">
        <v>16.2</v>
      </c>
      <c r="D946" s="5">
        <v>0.476458333330811</v>
      </c>
      <c r="E946" s="6" t="s">
        <v>5</v>
      </c>
      <c r="F946" s="6" t="s">
        <v>7</v>
      </c>
      <c r="G946" s="3">
        <v>2592</v>
      </c>
    </row>
    <row r="947" spans="1:9" x14ac:dyDescent="0.45">
      <c r="A947" s="18">
        <v>45691</v>
      </c>
      <c r="B947" s="19">
        <v>743</v>
      </c>
      <c r="C947" s="20">
        <v>16.2</v>
      </c>
      <c r="D947" s="21">
        <v>0.49059027777548181</v>
      </c>
      <c r="E947" s="22" t="s">
        <v>5</v>
      </c>
      <c r="F947" s="22" t="s">
        <v>7</v>
      </c>
      <c r="G947" s="23">
        <v>12036.6</v>
      </c>
      <c r="H947" s="19">
        <f>B946+B947</f>
        <v>903</v>
      </c>
      <c r="I947" s="25">
        <v>16.2</v>
      </c>
    </row>
    <row r="948" spans="1:9" x14ac:dyDescent="0.45">
      <c r="A948" s="4">
        <v>45691</v>
      </c>
      <c r="B948" s="1">
        <v>309</v>
      </c>
      <c r="C948" s="2">
        <v>16.2</v>
      </c>
      <c r="D948" s="5">
        <v>0.43747685185371665</v>
      </c>
      <c r="E948" s="6" t="s">
        <v>5</v>
      </c>
      <c r="F948" s="6" t="s">
        <v>6</v>
      </c>
      <c r="G948" s="3">
        <v>5005.8</v>
      </c>
    </row>
    <row r="949" spans="1:9" x14ac:dyDescent="0.45">
      <c r="A949" s="4">
        <v>45691</v>
      </c>
      <c r="B949" s="1">
        <v>70</v>
      </c>
      <c r="C949" s="2">
        <v>16.2</v>
      </c>
      <c r="D949" s="5">
        <v>0.46379629629518604</v>
      </c>
      <c r="E949" s="6" t="s">
        <v>5</v>
      </c>
      <c r="F949" s="6" t="s">
        <v>6</v>
      </c>
      <c r="G949" s="3">
        <v>1134</v>
      </c>
    </row>
    <row r="950" spans="1:9" x14ac:dyDescent="0.45">
      <c r="A950" s="4">
        <v>45691</v>
      </c>
      <c r="B950" s="1">
        <v>1</v>
      </c>
      <c r="C950" s="2">
        <v>16.25</v>
      </c>
      <c r="D950" s="5">
        <v>0.58430555555241881</v>
      </c>
      <c r="E950" s="6" t="s">
        <v>5</v>
      </c>
      <c r="F950" s="6" t="s">
        <v>6</v>
      </c>
      <c r="G950" s="3">
        <v>16.25</v>
      </c>
    </row>
    <row r="951" spans="1:9" x14ac:dyDescent="0.45">
      <c r="A951" s="4">
        <v>45691</v>
      </c>
      <c r="B951" s="1">
        <v>100</v>
      </c>
      <c r="C951" s="2">
        <v>16.149999999999999</v>
      </c>
      <c r="D951" s="5">
        <v>0.62452546296117362</v>
      </c>
      <c r="E951" s="6" t="s">
        <v>5</v>
      </c>
      <c r="F951" s="6" t="s">
        <v>6</v>
      </c>
      <c r="G951" s="3">
        <v>1614.9999999999998</v>
      </c>
    </row>
    <row r="952" spans="1:9" x14ac:dyDescent="0.45">
      <c r="A952" s="18">
        <v>45691</v>
      </c>
      <c r="B952" s="19">
        <v>217</v>
      </c>
      <c r="C952" s="20">
        <v>16.350000000000001</v>
      </c>
      <c r="D952" s="21">
        <v>0.66496527777781012</v>
      </c>
      <c r="E952" s="22" t="s">
        <v>5</v>
      </c>
      <c r="F952" s="22" t="s">
        <v>6</v>
      </c>
      <c r="G952" s="23">
        <v>3547.9500000000003</v>
      </c>
      <c r="H952" s="19">
        <f>SUM(B948:B952)</f>
        <v>697</v>
      </c>
      <c r="I952" s="20">
        <f>SUMPRODUCT(B948:B952,C948:C952)/SUM(B948:B952)</f>
        <v>16.239598278335723</v>
      </c>
    </row>
    <row r="953" spans="1:9" x14ac:dyDescent="0.45">
      <c r="A953" s="4">
        <v>45692</v>
      </c>
      <c r="B953" s="1">
        <v>157</v>
      </c>
      <c r="C953" s="2">
        <v>16.05</v>
      </c>
      <c r="D953" s="5">
        <v>0.59224537036789116</v>
      </c>
      <c r="E953" s="6" t="s">
        <v>5</v>
      </c>
      <c r="F953" s="6" t="s">
        <v>7</v>
      </c>
      <c r="G953" s="3">
        <v>2519.85</v>
      </c>
    </row>
    <row r="954" spans="1:9" x14ac:dyDescent="0.45">
      <c r="A954" s="4">
        <v>45692</v>
      </c>
      <c r="B954" s="1">
        <v>156</v>
      </c>
      <c r="C954" s="2">
        <v>16.05</v>
      </c>
      <c r="D954" s="5">
        <v>0.5923726851833635</v>
      </c>
      <c r="E954" s="6" t="s">
        <v>5</v>
      </c>
      <c r="F954" s="6" t="s">
        <v>7</v>
      </c>
      <c r="G954" s="3">
        <v>2503.8000000000002</v>
      </c>
    </row>
    <row r="955" spans="1:9" x14ac:dyDescent="0.45">
      <c r="A955" s="4">
        <v>45692</v>
      </c>
      <c r="B955" s="1">
        <v>19</v>
      </c>
      <c r="C955" s="2">
        <v>16.05</v>
      </c>
      <c r="D955" s="5">
        <v>0.61113425925577758</v>
      </c>
      <c r="E955" s="6" t="s">
        <v>5</v>
      </c>
      <c r="F955" s="6" t="s">
        <v>7</v>
      </c>
      <c r="G955" s="3">
        <v>304.95</v>
      </c>
    </row>
    <row r="956" spans="1:9" x14ac:dyDescent="0.45">
      <c r="A956" s="4">
        <v>45692</v>
      </c>
      <c r="B956" s="1">
        <v>13</v>
      </c>
      <c r="C956" s="2">
        <v>16.100000000000001</v>
      </c>
      <c r="D956" s="5">
        <v>0.62471064814599231</v>
      </c>
      <c r="E956" s="6" t="s">
        <v>5</v>
      </c>
      <c r="F956" s="6" t="s">
        <v>7</v>
      </c>
      <c r="G956" s="3">
        <v>209.3</v>
      </c>
    </row>
    <row r="957" spans="1:9" x14ac:dyDescent="0.45">
      <c r="A957" s="4">
        <v>45692</v>
      </c>
      <c r="B957" s="1">
        <v>100</v>
      </c>
      <c r="C957" s="2">
        <v>16.100000000000001</v>
      </c>
      <c r="D957" s="5">
        <v>0.62471064814599231</v>
      </c>
      <c r="E957" s="6" t="s">
        <v>5</v>
      </c>
      <c r="F957" s="6" t="s">
        <v>7</v>
      </c>
      <c r="G957" s="3">
        <v>1610.0000000000002</v>
      </c>
    </row>
    <row r="958" spans="1:9" x14ac:dyDescent="0.45">
      <c r="A958" s="4">
        <v>45692</v>
      </c>
      <c r="B958" s="1">
        <v>343</v>
      </c>
      <c r="C958" s="2">
        <v>16.100000000000001</v>
      </c>
      <c r="D958" s="5">
        <v>0.72616898148407927</v>
      </c>
      <c r="E958" s="6" t="s">
        <v>5</v>
      </c>
      <c r="F958" s="6" t="s">
        <v>7</v>
      </c>
      <c r="G958" s="3">
        <v>5522.3</v>
      </c>
    </row>
    <row r="959" spans="1:9" x14ac:dyDescent="0.45">
      <c r="A959" s="18">
        <v>45692</v>
      </c>
      <c r="B959" s="19">
        <v>134</v>
      </c>
      <c r="C959" s="20">
        <v>16.100000000000001</v>
      </c>
      <c r="D959" s="21">
        <v>0.72624999999970896</v>
      </c>
      <c r="E959" s="22" t="s">
        <v>5</v>
      </c>
      <c r="F959" s="22" t="s">
        <v>7</v>
      </c>
      <c r="G959" s="23">
        <v>2157.4</v>
      </c>
      <c r="H959" s="19">
        <f>+SUM(B953:B959)</f>
        <v>922</v>
      </c>
      <c r="I959" s="25">
        <f>+SUMPRODUCT(B953:B959,C953:C959)/SUM(B953:B959)</f>
        <v>16.081995661605205</v>
      </c>
    </row>
    <row r="960" spans="1:9" x14ac:dyDescent="0.45">
      <c r="A960" s="4">
        <v>45692</v>
      </c>
      <c r="B960" s="1">
        <v>260</v>
      </c>
      <c r="C960" s="2">
        <v>16.149999999999999</v>
      </c>
      <c r="D960" s="5">
        <v>0.43129629629402189</v>
      </c>
      <c r="E960" s="6" t="s">
        <v>5</v>
      </c>
      <c r="F960" s="6" t="s">
        <v>6</v>
      </c>
      <c r="G960" s="3">
        <v>4199</v>
      </c>
    </row>
    <row r="961" spans="1:9" x14ac:dyDescent="0.45">
      <c r="A961" s="4">
        <v>45692</v>
      </c>
      <c r="B961" s="1">
        <v>260</v>
      </c>
      <c r="C961" s="2">
        <v>16.149999999999999</v>
      </c>
      <c r="D961" s="5">
        <v>0.43168981481721858</v>
      </c>
      <c r="E961" s="6" t="s">
        <v>5</v>
      </c>
      <c r="F961" s="6" t="s">
        <v>6</v>
      </c>
      <c r="G961" s="3">
        <v>4199</v>
      </c>
    </row>
    <row r="962" spans="1:9" x14ac:dyDescent="0.45">
      <c r="A962" s="18">
        <v>45692</v>
      </c>
      <c r="B962" s="19">
        <v>148</v>
      </c>
      <c r="C962" s="20">
        <v>16.149999999999999</v>
      </c>
      <c r="D962" s="21">
        <v>0.43168981481721858</v>
      </c>
      <c r="E962" s="22" t="s">
        <v>5</v>
      </c>
      <c r="F962" s="22" t="s">
        <v>6</v>
      </c>
      <c r="G962" s="23">
        <v>2390.1999999999998</v>
      </c>
      <c r="H962" s="19">
        <f>+SUM(B960:B962)</f>
        <v>668</v>
      </c>
      <c r="I962" s="20">
        <f>+C962</f>
        <v>16.149999999999999</v>
      </c>
    </row>
    <row r="963" spans="1:9" x14ac:dyDescent="0.45">
      <c r="A963" s="4">
        <v>45693</v>
      </c>
      <c r="B963" s="1">
        <v>224</v>
      </c>
      <c r="C963" s="2">
        <v>16.2</v>
      </c>
      <c r="D963" s="5">
        <v>0.44334490740584442</v>
      </c>
      <c r="E963" s="6" t="s">
        <v>5</v>
      </c>
      <c r="F963" s="6" t="s">
        <v>7</v>
      </c>
      <c r="G963" s="3">
        <v>3628.7999999999997</v>
      </c>
    </row>
    <row r="964" spans="1:9" x14ac:dyDescent="0.45">
      <c r="A964" s="4">
        <v>45693</v>
      </c>
      <c r="B964" s="1">
        <v>164</v>
      </c>
      <c r="C964" s="2">
        <v>16.2</v>
      </c>
      <c r="D964" s="5">
        <v>0.45146990740613546</v>
      </c>
      <c r="E964" s="6" t="s">
        <v>5</v>
      </c>
      <c r="F964" s="6" t="s">
        <v>7</v>
      </c>
      <c r="G964" s="3">
        <v>2656.7999999999997</v>
      </c>
    </row>
    <row r="965" spans="1:9" x14ac:dyDescent="0.45">
      <c r="A965" s="4">
        <v>45693</v>
      </c>
      <c r="B965" s="1">
        <v>6</v>
      </c>
      <c r="C965" s="2">
        <v>16.2</v>
      </c>
      <c r="D965" s="5">
        <v>0.45888888889021473</v>
      </c>
      <c r="E965" s="6" t="s">
        <v>5</v>
      </c>
      <c r="F965" s="6" t="s">
        <v>7</v>
      </c>
      <c r="G965" s="3">
        <v>97.199999999999989</v>
      </c>
    </row>
    <row r="966" spans="1:9" x14ac:dyDescent="0.45">
      <c r="A966" s="18">
        <v>45693</v>
      </c>
      <c r="B966" s="19">
        <v>517</v>
      </c>
      <c r="C966" s="20">
        <v>16.2</v>
      </c>
      <c r="D966" s="21">
        <v>0.58409722222131677</v>
      </c>
      <c r="E966" s="22" t="s">
        <v>5</v>
      </c>
      <c r="F966" s="22" t="s">
        <v>7</v>
      </c>
      <c r="G966" s="23">
        <v>8375.4</v>
      </c>
      <c r="H966" s="19">
        <f>SUM(B963:B966)</f>
        <v>911</v>
      </c>
      <c r="I966" s="25">
        <v>16.2</v>
      </c>
    </row>
    <row r="967" spans="1:9" x14ac:dyDescent="0.45">
      <c r="A967" s="4">
        <v>45693</v>
      </c>
      <c r="B967" s="1">
        <v>260</v>
      </c>
      <c r="C967" s="2">
        <v>16.2</v>
      </c>
      <c r="D967" s="5">
        <v>0.44146990740409819</v>
      </c>
      <c r="E967" s="6" t="s">
        <v>5</v>
      </c>
      <c r="F967" s="6" t="s">
        <v>6</v>
      </c>
      <c r="G967" s="3">
        <v>4212</v>
      </c>
    </row>
    <row r="968" spans="1:9" x14ac:dyDescent="0.45">
      <c r="A968" s="4">
        <v>45693</v>
      </c>
      <c r="B968" s="1">
        <v>260</v>
      </c>
      <c r="C968" s="2">
        <v>16.2</v>
      </c>
      <c r="D968" s="5">
        <v>0.44160879629635019</v>
      </c>
      <c r="E968" s="6" t="s">
        <v>5</v>
      </c>
      <c r="F968" s="6" t="s">
        <v>6</v>
      </c>
      <c r="G968" s="3">
        <v>4212</v>
      </c>
    </row>
    <row r="969" spans="1:9" x14ac:dyDescent="0.45">
      <c r="A969" s="18">
        <v>45693</v>
      </c>
      <c r="B969" s="19">
        <v>167</v>
      </c>
      <c r="C969" s="20">
        <v>16.2</v>
      </c>
      <c r="D969" s="21">
        <v>0.44160879629635019</v>
      </c>
      <c r="E969" s="22" t="s">
        <v>5</v>
      </c>
      <c r="F969" s="22" t="s">
        <v>6</v>
      </c>
      <c r="G969" s="23">
        <v>2705.4</v>
      </c>
      <c r="H969" s="19">
        <f>SUM(B967:B969)</f>
        <v>687</v>
      </c>
      <c r="I969" s="20">
        <v>16.2</v>
      </c>
    </row>
    <row r="970" spans="1:9" x14ac:dyDescent="0.45">
      <c r="A970" s="4">
        <v>45694</v>
      </c>
      <c r="B970" s="1">
        <v>374</v>
      </c>
      <c r="C970" s="2">
        <v>16.3</v>
      </c>
      <c r="D970" s="5">
        <v>0.55006944444176042</v>
      </c>
      <c r="E970" s="6" t="s">
        <v>5</v>
      </c>
      <c r="F970" s="6" t="s">
        <v>7</v>
      </c>
      <c r="G970" s="3">
        <v>6096.2</v>
      </c>
    </row>
    <row r="971" spans="1:9" x14ac:dyDescent="0.45">
      <c r="A971" s="4">
        <v>45694</v>
      </c>
      <c r="B971" s="1">
        <v>122</v>
      </c>
      <c r="C971" s="2">
        <v>16.3</v>
      </c>
      <c r="D971" s="5">
        <v>0.55006944444176042</v>
      </c>
      <c r="E971" s="6" t="s">
        <v>5</v>
      </c>
      <c r="F971" s="6" t="s">
        <v>7</v>
      </c>
      <c r="G971" s="3">
        <v>1988.6000000000001</v>
      </c>
    </row>
    <row r="972" spans="1:9" x14ac:dyDescent="0.45">
      <c r="A972" s="4">
        <v>45694</v>
      </c>
      <c r="B972" s="1">
        <v>40</v>
      </c>
      <c r="C972" s="2">
        <v>16.3</v>
      </c>
      <c r="D972" s="5">
        <v>0.55006944444176042</v>
      </c>
      <c r="E972" s="6" t="s">
        <v>5</v>
      </c>
      <c r="F972" s="6" t="s">
        <v>7</v>
      </c>
      <c r="G972" s="3">
        <v>652</v>
      </c>
    </row>
    <row r="973" spans="1:9" x14ac:dyDescent="0.45">
      <c r="A973" s="4">
        <v>45694</v>
      </c>
      <c r="B973" s="1">
        <v>85</v>
      </c>
      <c r="C973" s="2">
        <v>16.3</v>
      </c>
      <c r="D973" s="5">
        <v>0.55006944444176042</v>
      </c>
      <c r="E973" s="6" t="s">
        <v>5</v>
      </c>
      <c r="F973" s="6" t="s">
        <v>7</v>
      </c>
      <c r="G973" s="3">
        <v>1385.5</v>
      </c>
    </row>
    <row r="974" spans="1:9" x14ac:dyDescent="0.45">
      <c r="A974" s="4">
        <v>45694</v>
      </c>
      <c r="B974" s="1">
        <v>199</v>
      </c>
      <c r="C974" s="2">
        <v>16.3</v>
      </c>
      <c r="D974" s="5">
        <v>0.55006944444176042</v>
      </c>
      <c r="E974" s="6" t="s">
        <v>5</v>
      </c>
      <c r="F974" s="6" t="s">
        <v>7</v>
      </c>
      <c r="G974" s="3">
        <v>3243.7000000000003</v>
      </c>
    </row>
    <row r="975" spans="1:9" x14ac:dyDescent="0.45">
      <c r="A975" s="18">
        <v>45694</v>
      </c>
      <c r="B975" s="19">
        <v>80</v>
      </c>
      <c r="C975" s="20">
        <v>16.3</v>
      </c>
      <c r="D975" s="21">
        <v>0.55008101851854008</v>
      </c>
      <c r="E975" s="22" t="s">
        <v>5</v>
      </c>
      <c r="F975" s="22" t="s">
        <v>7</v>
      </c>
      <c r="G975" s="23">
        <v>1304</v>
      </c>
      <c r="H975" s="19">
        <f>SUM(B970:B975)</f>
        <v>900</v>
      </c>
      <c r="I975" s="25">
        <v>16.3</v>
      </c>
    </row>
    <row r="976" spans="1:9" x14ac:dyDescent="0.45">
      <c r="A976" s="4">
        <v>45694</v>
      </c>
      <c r="B976" s="1">
        <v>260</v>
      </c>
      <c r="C976" s="2">
        <v>16.3</v>
      </c>
      <c r="D976" s="5">
        <v>0.41565972222451819</v>
      </c>
      <c r="E976" s="6" t="s">
        <v>5</v>
      </c>
      <c r="F976" s="6" t="s">
        <v>6</v>
      </c>
      <c r="G976" s="3">
        <v>4238</v>
      </c>
    </row>
    <row r="977" spans="1:9" x14ac:dyDescent="0.45">
      <c r="A977" s="4">
        <v>45694</v>
      </c>
      <c r="B977" s="1">
        <v>260</v>
      </c>
      <c r="C977" s="2">
        <v>16.3</v>
      </c>
      <c r="D977" s="5">
        <v>0.41666666666424135</v>
      </c>
      <c r="E977" s="6" t="s">
        <v>5</v>
      </c>
      <c r="F977" s="6" t="s">
        <v>6</v>
      </c>
      <c r="G977" s="3">
        <v>4238</v>
      </c>
    </row>
    <row r="978" spans="1:9" x14ac:dyDescent="0.45">
      <c r="A978" s="18">
        <v>45694</v>
      </c>
      <c r="B978" s="19">
        <v>172</v>
      </c>
      <c r="C978" s="20">
        <v>16.3</v>
      </c>
      <c r="D978" s="21">
        <v>0.41666666666424135</v>
      </c>
      <c r="E978" s="22" t="s">
        <v>5</v>
      </c>
      <c r="F978" s="22" t="s">
        <v>6</v>
      </c>
      <c r="G978" s="23">
        <v>2803.6</v>
      </c>
      <c r="H978" s="19">
        <f>SUM(B976:B978)</f>
        <v>692</v>
      </c>
      <c r="I978" s="20">
        <v>16.3</v>
      </c>
    </row>
    <row r="979" spans="1:9" x14ac:dyDescent="0.45">
      <c r="A979" s="4">
        <v>45695</v>
      </c>
      <c r="B979" s="1">
        <v>9</v>
      </c>
      <c r="C979" s="2">
        <v>16.399999999999999</v>
      </c>
      <c r="D979" s="5">
        <v>0.38203703703766223</v>
      </c>
      <c r="E979" s="6" t="s">
        <v>5</v>
      </c>
      <c r="F979" s="6" t="s">
        <v>7</v>
      </c>
      <c r="G979" s="3">
        <v>147.6</v>
      </c>
    </row>
    <row r="980" spans="1:9" x14ac:dyDescent="0.45">
      <c r="A980" s="4">
        <v>45695</v>
      </c>
      <c r="B980" s="1">
        <v>298</v>
      </c>
      <c r="C980" s="2">
        <v>16.399999999999999</v>
      </c>
      <c r="D980" s="5">
        <v>0.38561342592583969</v>
      </c>
      <c r="E980" s="6" t="s">
        <v>5</v>
      </c>
      <c r="F980" s="6" t="s">
        <v>7</v>
      </c>
      <c r="G980" s="3">
        <v>4887.2</v>
      </c>
    </row>
    <row r="981" spans="1:9" x14ac:dyDescent="0.45">
      <c r="A981" s="4">
        <v>45695</v>
      </c>
      <c r="B981" s="1">
        <v>490</v>
      </c>
      <c r="C981" s="2">
        <v>16.399999999999999</v>
      </c>
      <c r="D981" s="5">
        <v>0.39060185185371665</v>
      </c>
      <c r="E981" s="6" t="s">
        <v>5</v>
      </c>
      <c r="F981" s="6" t="s">
        <v>7</v>
      </c>
      <c r="G981" s="3">
        <v>8035.9999999999991</v>
      </c>
    </row>
    <row r="982" spans="1:9" x14ac:dyDescent="0.45">
      <c r="A982" s="4">
        <v>45695</v>
      </c>
      <c r="B982" s="1">
        <v>50</v>
      </c>
      <c r="C982" s="2">
        <v>16.399999999999999</v>
      </c>
      <c r="D982" s="5">
        <v>0.39597222222073469</v>
      </c>
      <c r="E982" s="6" t="s">
        <v>5</v>
      </c>
      <c r="F982" s="6" t="s">
        <v>7</v>
      </c>
      <c r="G982" s="3">
        <v>819.99999999999989</v>
      </c>
    </row>
    <row r="983" spans="1:9" x14ac:dyDescent="0.45">
      <c r="A983" s="18">
        <v>45695</v>
      </c>
      <c r="B983" s="19">
        <v>54</v>
      </c>
      <c r="C983" s="20">
        <v>16.399999999999999</v>
      </c>
      <c r="D983" s="21">
        <v>0.39612268518249039</v>
      </c>
      <c r="E983" s="22" t="s">
        <v>5</v>
      </c>
      <c r="F983" s="22" t="s">
        <v>7</v>
      </c>
      <c r="G983" s="23">
        <v>885.59999999999991</v>
      </c>
      <c r="H983" s="19">
        <f>SUM(B979:B983)</f>
        <v>901</v>
      </c>
      <c r="I983" s="25">
        <v>16.399999999999999</v>
      </c>
    </row>
    <row r="984" spans="1:9" x14ac:dyDescent="0.45">
      <c r="A984" s="4">
        <v>45695</v>
      </c>
      <c r="B984" s="1">
        <v>260</v>
      </c>
      <c r="C984" s="2">
        <v>16.45</v>
      </c>
      <c r="D984" s="5">
        <v>0.40430555555212777</v>
      </c>
      <c r="E984" s="6" t="s">
        <v>5</v>
      </c>
      <c r="F984" s="6" t="s">
        <v>6</v>
      </c>
      <c r="G984" s="3">
        <v>4277</v>
      </c>
    </row>
    <row r="985" spans="1:9" x14ac:dyDescent="0.45">
      <c r="A985" s="4">
        <v>45695</v>
      </c>
      <c r="B985" s="1">
        <v>260</v>
      </c>
      <c r="C985" s="2">
        <v>16.45</v>
      </c>
      <c r="D985" s="5">
        <v>0.40457175925985212</v>
      </c>
      <c r="E985" s="6" t="s">
        <v>5</v>
      </c>
      <c r="F985" s="6" t="s">
        <v>6</v>
      </c>
      <c r="G985" s="3">
        <v>4277</v>
      </c>
    </row>
    <row r="986" spans="1:9" x14ac:dyDescent="0.45">
      <c r="A986" s="18">
        <v>45695</v>
      </c>
      <c r="B986" s="19">
        <v>207</v>
      </c>
      <c r="C986" s="20">
        <v>16.45</v>
      </c>
      <c r="D986" s="21">
        <v>0.41869212962774327</v>
      </c>
      <c r="E986" s="22" t="s">
        <v>5</v>
      </c>
      <c r="F986" s="22" t="s">
        <v>6</v>
      </c>
      <c r="G986" s="23">
        <v>3405.1499999999996</v>
      </c>
      <c r="H986" s="19">
        <f>SUM(B984:B986)</f>
        <v>727</v>
      </c>
      <c r="I986" s="20">
        <v>16.45</v>
      </c>
    </row>
    <row r="987" spans="1:9" x14ac:dyDescent="0.45">
      <c r="A987" s="4">
        <v>45698</v>
      </c>
      <c r="B987" s="1">
        <v>31</v>
      </c>
      <c r="C987" s="2">
        <v>16.45</v>
      </c>
      <c r="D987" s="5">
        <v>0.38209490740700858</v>
      </c>
      <c r="E987" s="6" t="s">
        <v>5</v>
      </c>
      <c r="F987" s="6" t="s">
        <v>7</v>
      </c>
      <c r="G987" s="3">
        <v>509.95</v>
      </c>
    </row>
    <row r="988" spans="1:9" x14ac:dyDescent="0.45">
      <c r="A988" s="4">
        <v>45698</v>
      </c>
      <c r="B988" s="1">
        <v>57</v>
      </c>
      <c r="C988" s="2">
        <v>16.45</v>
      </c>
      <c r="D988" s="5">
        <v>0.38217592592263827</v>
      </c>
      <c r="E988" s="6" t="s">
        <v>5</v>
      </c>
      <c r="F988" s="6" t="s">
        <v>7</v>
      </c>
      <c r="G988" s="3">
        <v>937.65</v>
      </c>
    </row>
    <row r="989" spans="1:9" x14ac:dyDescent="0.45">
      <c r="A989" s="4">
        <v>45698</v>
      </c>
      <c r="B989" s="1">
        <v>72</v>
      </c>
      <c r="C989" s="2">
        <v>16.45</v>
      </c>
      <c r="D989" s="5">
        <v>0.38218749999941792</v>
      </c>
      <c r="E989" s="6" t="s">
        <v>5</v>
      </c>
      <c r="F989" s="6" t="s">
        <v>7</v>
      </c>
      <c r="G989" s="3">
        <v>1184.3999999999999</v>
      </c>
    </row>
    <row r="990" spans="1:9" x14ac:dyDescent="0.45">
      <c r="A990" s="4">
        <v>45698</v>
      </c>
      <c r="B990" s="1">
        <v>72</v>
      </c>
      <c r="C990" s="2">
        <v>16.45</v>
      </c>
      <c r="D990" s="5">
        <v>0.38223379629926058</v>
      </c>
      <c r="E990" s="6" t="s">
        <v>5</v>
      </c>
      <c r="F990" s="6" t="s">
        <v>7</v>
      </c>
      <c r="G990" s="3">
        <v>1184.3999999999999</v>
      </c>
    </row>
    <row r="991" spans="1:9" x14ac:dyDescent="0.45">
      <c r="A991" s="18">
        <v>45698</v>
      </c>
      <c r="B991" s="19">
        <v>674</v>
      </c>
      <c r="C991" s="20">
        <v>16.5</v>
      </c>
      <c r="D991" s="21">
        <v>0.41493055555474712</v>
      </c>
      <c r="E991" s="22" t="s">
        <v>5</v>
      </c>
      <c r="F991" s="22" t="s">
        <v>7</v>
      </c>
      <c r="G991" s="23">
        <v>11121</v>
      </c>
      <c r="H991" s="19">
        <f>SUM(B987:B991)</f>
        <v>906</v>
      </c>
      <c r="I991" s="25">
        <f>SUMPRODUCT(B987:B991,C987:C991)/SUM(B987:B991)</f>
        <v>16.487196467991168</v>
      </c>
    </row>
    <row r="992" spans="1:9" x14ac:dyDescent="0.45">
      <c r="A992" s="26">
        <v>45698</v>
      </c>
      <c r="B992" s="27">
        <v>716</v>
      </c>
      <c r="C992" s="28">
        <v>16.45</v>
      </c>
      <c r="D992" s="29">
        <v>0.41548611110920319</v>
      </c>
      <c r="E992" s="30" t="s">
        <v>5</v>
      </c>
      <c r="F992" s="30" t="s">
        <v>6</v>
      </c>
      <c r="G992" s="31">
        <v>11778.199999999999</v>
      </c>
      <c r="H992" s="27">
        <v>716</v>
      </c>
      <c r="I992" s="28">
        <v>16.45</v>
      </c>
    </row>
    <row r="993" spans="1:9" x14ac:dyDescent="0.45">
      <c r="A993" s="26">
        <v>45699</v>
      </c>
      <c r="B993" s="27">
        <v>736</v>
      </c>
      <c r="C993" s="28">
        <v>16.350000000000001</v>
      </c>
      <c r="D993" s="29">
        <v>0.533865740741021</v>
      </c>
      <c r="E993" s="30" t="s">
        <v>5</v>
      </c>
      <c r="F993" s="30" t="s">
        <v>6</v>
      </c>
      <c r="G993" s="31">
        <v>12033.6</v>
      </c>
      <c r="H993" s="32">
        <v>736</v>
      </c>
      <c r="I993" s="33">
        <v>16.350000000000001</v>
      </c>
    </row>
    <row r="994" spans="1:9" x14ac:dyDescent="0.45">
      <c r="A994" s="4">
        <v>45699</v>
      </c>
      <c r="B994" s="1">
        <v>61</v>
      </c>
      <c r="C994" s="2">
        <v>16.25</v>
      </c>
      <c r="D994" s="5">
        <v>0.53417824074131204</v>
      </c>
      <c r="E994" s="6" t="s">
        <v>5</v>
      </c>
      <c r="F994" s="6" t="s">
        <v>7</v>
      </c>
      <c r="G994" s="3">
        <v>991.25</v>
      </c>
    </row>
    <row r="995" spans="1:9" x14ac:dyDescent="0.45">
      <c r="A995" s="4">
        <v>45699</v>
      </c>
      <c r="B995" s="1">
        <v>19</v>
      </c>
      <c r="C995" s="2">
        <v>16.25</v>
      </c>
      <c r="D995" s="5">
        <v>0.53431712962628808</v>
      </c>
      <c r="E995" s="6" t="s">
        <v>5</v>
      </c>
      <c r="F995" s="6" t="s">
        <v>7</v>
      </c>
      <c r="G995" s="3">
        <v>308.75</v>
      </c>
    </row>
    <row r="996" spans="1:9" x14ac:dyDescent="0.45">
      <c r="A996" s="4">
        <v>45699</v>
      </c>
      <c r="B996" s="1">
        <v>500</v>
      </c>
      <c r="C996" s="2">
        <v>16.25</v>
      </c>
      <c r="D996" s="5">
        <v>0.55738425925665069</v>
      </c>
      <c r="E996" s="6" t="s">
        <v>5</v>
      </c>
      <c r="F996" s="6" t="s">
        <v>7</v>
      </c>
      <c r="G996" s="3">
        <v>8125</v>
      </c>
    </row>
    <row r="997" spans="1:9" x14ac:dyDescent="0.45">
      <c r="A997" s="4">
        <v>45699</v>
      </c>
      <c r="B997" s="1">
        <v>120</v>
      </c>
      <c r="C997" s="2">
        <v>16.25</v>
      </c>
      <c r="D997" s="5">
        <v>0.55738425925665069</v>
      </c>
      <c r="E997" s="6" t="s">
        <v>5</v>
      </c>
      <c r="F997" s="6" t="s">
        <v>7</v>
      </c>
      <c r="G997" s="3">
        <v>1950</v>
      </c>
    </row>
    <row r="998" spans="1:9" x14ac:dyDescent="0.45">
      <c r="A998" s="4">
        <v>45699</v>
      </c>
      <c r="B998" s="1">
        <v>202</v>
      </c>
      <c r="C998" s="2">
        <v>16.25</v>
      </c>
      <c r="D998" s="5">
        <v>0.55738425925665069</v>
      </c>
      <c r="E998" s="6" t="s">
        <v>5</v>
      </c>
      <c r="F998" s="6" t="s">
        <v>7</v>
      </c>
      <c r="G998" s="3">
        <v>3282.5</v>
      </c>
    </row>
    <row r="999" spans="1:9" x14ac:dyDescent="0.45">
      <c r="A999" s="18">
        <v>45699</v>
      </c>
      <c r="B999" s="19">
        <v>8</v>
      </c>
      <c r="C999" s="20">
        <v>16.25</v>
      </c>
      <c r="D999" s="21">
        <v>0.72118055555620231</v>
      </c>
      <c r="E999" s="22" t="s">
        <v>5</v>
      </c>
      <c r="F999" s="22" t="s">
        <v>7</v>
      </c>
      <c r="G999" s="23">
        <v>130</v>
      </c>
      <c r="H999" s="19">
        <f>SUM(B994:B999)</f>
        <v>910</v>
      </c>
      <c r="I999" s="20">
        <v>16.25</v>
      </c>
    </row>
    <row r="1000" spans="1:9" x14ac:dyDescent="0.45">
      <c r="A1000" s="4">
        <v>45700</v>
      </c>
      <c r="B1000" s="1">
        <v>306</v>
      </c>
      <c r="C1000" s="2">
        <v>16.350000000000001</v>
      </c>
      <c r="D1000" s="5">
        <v>0.52081018518219935</v>
      </c>
      <c r="E1000" s="6" t="s">
        <v>5</v>
      </c>
      <c r="F1000" s="6" t="s">
        <v>6</v>
      </c>
      <c r="G1000" s="3">
        <v>5003.1000000000004</v>
      </c>
    </row>
    <row r="1001" spans="1:9" x14ac:dyDescent="0.45">
      <c r="A1001" s="18">
        <v>45700</v>
      </c>
      <c r="B1001" s="19">
        <v>435</v>
      </c>
      <c r="C1001" s="20">
        <v>16.399999999999999</v>
      </c>
      <c r="D1001" s="21">
        <v>0.59517361110920319</v>
      </c>
      <c r="E1001" s="22" t="s">
        <v>5</v>
      </c>
      <c r="F1001" s="22" t="s">
        <v>6</v>
      </c>
      <c r="G1001" s="23">
        <v>7133.9999999999991</v>
      </c>
      <c r="H1001" s="19">
        <f>B1000+B1001</f>
        <v>741</v>
      </c>
      <c r="I1001" s="25">
        <f>SUMPRODUCT(B1000:B1001,C1000:C1001)/SUM(B1000:B1001)</f>
        <v>16.379352226720645</v>
      </c>
    </row>
    <row r="1002" spans="1:9" x14ac:dyDescent="0.45">
      <c r="A1002" s="4">
        <v>45700</v>
      </c>
      <c r="B1002" s="1">
        <v>735</v>
      </c>
      <c r="C1002" s="2">
        <v>16.3</v>
      </c>
      <c r="D1002" s="5">
        <v>0.455636574071832</v>
      </c>
      <c r="E1002" s="6" t="s">
        <v>5</v>
      </c>
      <c r="F1002" s="6" t="s">
        <v>7</v>
      </c>
      <c r="G1002" s="3">
        <v>11980.5</v>
      </c>
    </row>
    <row r="1003" spans="1:9" x14ac:dyDescent="0.45">
      <c r="A1003" s="4">
        <v>45700</v>
      </c>
      <c r="B1003" s="1">
        <v>149</v>
      </c>
      <c r="C1003" s="2">
        <v>16.3</v>
      </c>
      <c r="D1003" s="5">
        <v>0.455636574071832</v>
      </c>
      <c r="E1003" s="6" t="s">
        <v>5</v>
      </c>
      <c r="F1003" s="6" t="s">
        <v>7</v>
      </c>
      <c r="G1003" s="3">
        <v>2428.7000000000003</v>
      </c>
    </row>
    <row r="1004" spans="1:9" x14ac:dyDescent="0.45">
      <c r="A1004" s="4">
        <v>45700</v>
      </c>
      <c r="B1004" s="1">
        <v>18</v>
      </c>
      <c r="C1004" s="2">
        <v>16.3</v>
      </c>
      <c r="D1004" s="5">
        <v>0.59473379629343981</v>
      </c>
      <c r="E1004" s="6" t="s">
        <v>5</v>
      </c>
      <c r="F1004" s="6" t="s">
        <v>7</v>
      </c>
      <c r="G1004" s="3">
        <v>293.40000000000003</v>
      </c>
    </row>
    <row r="1005" spans="1:9" x14ac:dyDescent="0.45">
      <c r="A1005" s="18">
        <v>45700</v>
      </c>
      <c r="B1005" s="19">
        <v>27</v>
      </c>
      <c r="C1005" s="20">
        <v>16.3</v>
      </c>
      <c r="D1005" s="21">
        <v>0.59473379629343981</v>
      </c>
      <c r="E1005" s="22" t="s">
        <v>5</v>
      </c>
      <c r="F1005" s="22" t="s">
        <v>7</v>
      </c>
      <c r="G1005" s="23">
        <v>440.1</v>
      </c>
      <c r="H1005" s="19">
        <f>SUM(B1002:B1005)</f>
        <v>929</v>
      </c>
      <c r="I1005" s="20">
        <v>16.3</v>
      </c>
    </row>
    <row r="1006" spans="1:9" x14ac:dyDescent="0.45">
      <c r="A1006" s="26">
        <v>45701</v>
      </c>
      <c r="B1006" s="27">
        <v>735</v>
      </c>
      <c r="C1006" s="28">
        <v>16.5</v>
      </c>
      <c r="D1006" s="29">
        <v>0.49672453703533392</v>
      </c>
      <c r="E1006" s="30" t="s">
        <v>5</v>
      </c>
      <c r="F1006" s="30" t="s">
        <v>6</v>
      </c>
      <c r="G1006" s="31">
        <v>12127.5</v>
      </c>
      <c r="H1006" s="32">
        <v>735</v>
      </c>
      <c r="I1006" s="33">
        <v>16.5</v>
      </c>
    </row>
    <row r="1007" spans="1:9" x14ac:dyDescent="0.45">
      <c r="A1007" s="26">
        <v>45701</v>
      </c>
      <c r="B1007" s="27">
        <v>948</v>
      </c>
      <c r="C1007" s="28">
        <v>16.5</v>
      </c>
      <c r="D1007" s="29">
        <v>0.39693287036789116</v>
      </c>
      <c r="E1007" s="30" t="s">
        <v>5</v>
      </c>
      <c r="F1007" s="30" t="s">
        <v>7</v>
      </c>
      <c r="G1007" s="31">
        <v>15642</v>
      </c>
      <c r="H1007" s="27">
        <v>948</v>
      </c>
      <c r="I1007" s="28">
        <v>16.5</v>
      </c>
    </row>
    <row r="1008" spans="1:9" x14ac:dyDescent="0.45">
      <c r="A1008" s="4">
        <v>45702</v>
      </c>
      <c r="B1008" s="1">
        <v>200</v>
      </c>
      <c r="C1008" s="2">
        <v>16.399999999999999</v>
      </c>
      <c r="D1008" s="5">
        <v>0.46371527777955635</v>
      </c>
      <c r="E1008" s="6" t="s">
        <v>5</v>
      </c>
      <c r="F1008" s="6" t="s">
        <v>6</v>
      </c>
      <c r="G1008" s="3">
        <v>3279.9999999999995</v>
      </c>
    </row>
    <row r="1009" spans="1:9" x14ac:dyDescent="0.45">
      <c r="A1009" s="4">
        <v>45702</v>
      </c>
      <c r="B1009" s="1">
        <v>100</v>
      </c>
      <c r="C1009" s="2">
        <v>16.399999999999999</v>
      </c>
      <c r="D1009" s="5">
        <v>0.47046296296321088</v>
      </c>
      <c r="E1009" s="6" t="s">
        <v>5</v>
      </c>
      <c r="F1009" s="6" t="s">
        <v>6</v>
      </c>
      <c r="G1009" s="3">
        <v>1639.9999999999998</v>
      </c>
    </row>
    <row r="1010" spans="1:9" x14ac:dyDescent="0.45">
      <c r="A1010" s="4">
        <v>45702</v>
      </c>
      <c r="B1010" s="1">
        <v>260</v>
      </c>
      <c r="C1010" s="2">
        <v>16.399999999999999</v>
      </c>
      <c r="D1010" s="5">
        <v>0.49502314814890269</v>
      </c>
      <c r="E1010" s="6" t="s">
        <v>5</v>
      </c>
      <c r="F1010" s="6" t="s">
        <v>6</v>
      </c>
      <c r="G1010" s="3">
        <v>4264</v>
      </c>
    </row>
    <row r="1011" spans="1:9" x14ac:dyDescent="0.45">
      <c r="A1011" s="18">
        <v>45702</v>
      </c>
      <c r="B1011" s="19">
        <v>190</v>
      </c>
      <c r="C1011" s="20">
        <v>16.399999999999999</v>
      </c>
      <c r="D1011" s="21">
        <v>0.49579861111124046</v>
      </c>
      <c r="E1011" s="22" t="s">
        <v>5</v>
      </c>
      <c r="F1011" s="22" t="s">
        <v>6</v>
      </c>
      <c r="G1011" s="23">
        <v>3115.9999999999995</v>
      </c>
      <c r="H1011" s="19">
        <f>SUM(B1008:B1011)</f>
        <v>750</v>
      </c>
      <c r="I1011" s="25">
        <v>16.399999999999999</v>
      </c>
    </row>
    <row r="1012" spans="1:9" x14ac:dyDescent="0.45">
      <c r="A1012" s="26">
        <v>45702</v>
      </c>
      <c r="B1012" s="27">
        <v>948</v>
      </c>
      <c r="C1012" s="28">
        <v>16.3</v>
      </c>
      <c r="D1012" s="29">
        <v>0.44483796296117362</v>
      </c>
      <c r="E1012" s="30" t="s">
        <v>5</v>
      </c>
      <c r="F1012" s="30" t="s">
        <v>7</v>
      </c>
      <c r="G1012" s="31">
        <v>15452.400000000001</v>
      </c>
      <c r="H1012" s="27">
        <v>948</v>
      </c>
      <c r="I1012" s="28">
        <v>16.3</v>
      </c>
    </row>
    <row r="1013" spans="1:9" x14ac:dyDescent="0.45">
      <c r="A1013" s="4">
        <v>45705</v>
      </c>
      <c r="B1013" s="1">
        <v>260</v>
      </c>
      <c r="C1013" s="2">
        <v>16.45</v>
      </c>
      <c r="D1013" s="5">
        <v>0.43395833333488554</v>
      </c>
      <c r="E1013" s="6" t="s">
        <v>5</v>
      </c>
      <c r="F1013" s="6" t="s">
        <v>6</v>
      </c>
      <c r="G1013" s="3">
        <v>4277</v>
      </c>
    </row>
    <row r="1014" spans="1:9" x14ac:dyDescent="0.45">
      <c r="A1014" s="4">
        <v>45705</v>
      </c>
      <c r="B1014" s="1">
        <v>260</v>
      </c>
      <c r="C1014" s="2">
        <v>16.45</v>
      </c>
      <c r="D1014" s="5">
        <v>0.43409722221986158</v>
      </c>
      <c r="E1014" s="6" t="s">
        <v>5</v>
      </c>
      <c r="F1014" s="6" t="s">
        <v>6</v>
      </c>
      <c r="G1014" s="3">
        <v>4277</v>
      </c>
    </row>
    <row r="1015" spans="1:9" x14ac:dyDescent="0.45">
      <c r="A1015" s="18">
        <v>45705</v>
      </c>
      <c r="B1015" s="19">
        <v>244</v>
      </c>
      <c r="C1015" s="20">
        <v>16.45</v>
      </c>
      <c r="D1015" s="21">
        <v>0.43747685185371665</v>
      </c>
      <c r="E1015" s="22" t="s">
        <v>5</v>
      </c>
      <c r="F1015" s="22" t="s">
        <v>6</v>
      </c>
      <c r="G1015" s="23">
        <v>4013.7999999999997</v>
      </c>
      <c r="H1015" s="19">
        <f>SUM(B1013:B1015)</f>
        <v>764</v>
      </c>
      <c r="I1015" s="25">
        <v>16.45</v>
      </c>
    </row>
    <row r="1016" spans="1:9" x14ac:dyDescent="0.45">
      <c r="A1016" s="26">
        <v>45705</v>
      </c>
      <c r="B1016" s="27">
        <v>981</v>
      </c>
      <c r="C1016" s="28">
        <v>16.5</v>
      </c>
      <c r="D1016" s="29">
        <v>0.43412037037342088</v>
      </c>
      <c r="E1016" s="30" t="s">
        <v>5</v>
      </c>
      <c r="F1016" s="30" t="s">
        <v>7</v>
      </c>
      <c r="G1016" s="31">
        <v>16186.5</v>
      </c>
      <c r="H1016" s="27">
        <f>981</f>
        <v>981</v>
      </c>
      <c r="I1016" s="28">
        <v>16.5</v>
      </c>
    </row>
    <row r="1017" spans="1:9" x14ac:dyDescent="0.45">
      <c r="A1017" s="18">
        <v>45706</v>
      </c>
      <c r="B1017" s="19">
        <v>982</v>
      </c>
      <c r="C1017" s="20">
        <v>16.25</v>
      </c>
      <c r="D1017" s="21">
        <v>0.61556712962919846</v>
      </c>
      <c r="E1017" s="22" t="s">
        <v>5</v>
      </c>
      <c r="F1017" s="22" t="s">
        <v>7</v>
      </c>
      <c r="G1017" s="23">
        <v>15957.5</v>
      </c>
      <c r="H1017" s="19">
        <f>+B1017</f>
        <v>982</v>
      </c>
      <c r="I1017" s="20">
        <f>+C1017</f>
        <v>16.25</v>
      </c>
    </row>
    <row r="1018" spans="1:9" x14ac:dyDescent="0.45">
      <c r="A1018" s="4">
        <v>45706</v>
      </c>
      <c r="B1018" s="1">
        <v>260</v>
      </c>
      <c r="C1018" s="2">
        <v>16.45</v>
      </c>
      <c r="D1018" s="5">
        <v>0.51767361110978527</v>
      </c>
      <c r="E1018" s="6" t="s">
        <v>5</v>
      </c>
      <c r="F1018" s="6" t="s">
        <v>6</v>
      </c>
      <c r="G1018" s="3">
        <v>4277</v>
      </c>
    </row>
    <row r="1019" spans="1:9" x14ac:dyDescent="0.45">
      <c r="A1019" s="4">
        <v>45706</v>
      </c>
      <c r="B1019" s="1">
        <v>260</v>
      </c>
      <c r="C1019" s="2">
        <v>16.45</v>
      </c>
      <c r="D1019" s="5">
        <v>0.51777777777897427</v>
      </c>
      <c r="E1019" s="6" t="s">
        <v>5</v>
      </c>
      <c r="F1019" s="6" t="s">
        <v>6</v>
      </c>
      <c r="G1019" s="3">
        <v>4277</v>
      </c>
    </row>
    <row r="1020" spans="1:9" x14ac:dyDescent="0.45">
      <c r="A1020" s="18">
        <v>45706</v>
      </c>
      <c r="B1020" s="19">
        <v>258</v>
      </c>
      <c r="C1020" s="20">
        <v>16.45</v>
      </c>
      <c r="D1020" s="21">
        <v>0.51777777777897427</v>
      </c>
      <c r="E1020" s="22" t="s">
        <v>5</v>
      </c>
      <c r="F1020" s="22" t="s">
        <v>6</v>
      </c>
      <c r="G1020" s="23">
        <v>4244.0999999999995</v>
      </c>
      <c r="H1020" s="19">
        <f>+SUM(B1018:B1020)</f>
        <v>778</v>
      </c>
      <c r="I1020" s="20">
        <f>+C1020</f>
        <v>16.45</v>
      </c>
    </row>
    <row r="1021" spans="1:9" x14ac:dyDescent="0.45">
      <c r="A1021" s="4">
        <v>45707</v>
      </c>
      <c r="B1021" s="1">
        <v>220</v>
      </c>
      <c r="C1021" s="2">
        <v>16.350000000000001</v>
      </c>
      <c r="D1021" s="5">
        <v>0.40974537037254777</v>
      </c>
      <c r="E1021" s="6" t="s">
        <v>5</v>
      </c>
      <c r="F1021" s="6" t="s">
        <v>6</v>
      </c>
      <c r="G1021" s="3">
        <v>3597.0000000000005</v>
      </c>
    </row>
    <row r="1022" spans="1:9" x14ac:dyDescent="0.45">
      <c r="A1022" s="4">
        <v>45707</v>
      </c>
      <c r="B1022" s="1">
        <v>220</v>
      </c>
      <c r="C1022" s="2">
        <v>16.350000000000001</v>
      </c>
      <c r="D1022" s="5">
        <v>0.41089120370452292</v>
      </c>
      <c r="E1022" s="6" t="s">
        <v>5</v>
      </c>
      <c r="F1022" s="6" t="s">
        <v>6</v>
      </c>
      <c r="G1022" s="3">
        <v>3597.0000000000005</v>
      </c>
    </row>
    <row r="1023" spans="1:9" x14ac:dyDescent="0.45">
      <c r="A1023" s="4">
        <v>45707</v>
      </c>
      <c r="B1023" s="1">
        <v>220</v>
      </c>
      <c r="C1023" s="2">
        <v>16.350000000000001</v>
      </c>
      <c r="D1023" s="5">
        <v>0.41089120370452292</v>
      </c>
      <c r="E1023" s="6" t="s">
        <v>5</v>
      </c>
      <c r="F1023" s="6" t="s">
        <v>6</v>
      </c>
      <c r="G1023" s="3">
        <v>3597.0000000000005</v>
      </c>
    </row>
    <row r="1024" spans="1:9" x14ac:dyDescent="0.45">
      <c r="A1024" s="18">
        <v>45707</v>
      </c>
      <c r="B1024" s="19">
        <v>95</v>
      </c>
      <c r="C1024" s="20">
        <v>16.350000000000001</v>
      </c>
      <c r="D1024" s="21">
        <v>0.41093749999708962</v>
      </c>
      <c r="E1024" s="22" t="s">
        <v>5</v>
      </c>
      <c r="F1024" s="22" t="s">
        <v>6</v>
      </c>
      <c r="G1024" s="23">
        <v>1553.2500000000002</v>
      </c>
      <c r="H1024" s="19">
        <f>SUM(B1021:B1024)</f>
        <v>755</v>
      </c>
      <c r="I1024" s="25">
        <v>16.350000000000001</v>
      </c>
    </row>
    <row r="1025" spans="1:9" x14ac:dyDescent="0.45">
      <c r="A1025" s="4">
        <v>45707</v>
      </c>
      <c r="B1025" s="1">
        <v>236</v>
      </c>
      <c r="C1025" s="2">
        <v>16.350000000000001</v>
      </c>
      <c r="D1025" s="5">
        <v>0.41513888888584916</v>
      </c>
      <c r="E1025" s="6" t="s">
        <v>5</v>
      </c>
      <c r="F1025" s="6" t="s">
        <v>7</v>
      </c>
      <c r="G1025" s="3">
        <v>3858.6000000000004</v>
      </c>
    </row>
    <row r="1026" spans="1:9" x14ac:dyDescent="0.45">
      <c r="A1026" s="18">
        <v>45707</v>
      </c>
      <c r="B1026" s="19">
        <v>647</v>
      </c>
      <c r="C1026" s="20">
        <v>16.399999999999999</v>
      </c>
      <c r="D1026" s="21">
        <v>0.41513888888584916</v>
      </c>
      <c r="E1026" s="22" t="s">
        <v>5</v>
      </c>
      <c r="F1026" s="22" t="s">
        <v>7</v>
      </c>
      <c r="G1026" s="23">
        <v>10610.8</v>
      </c>
      <c r="H1026" s="19">
        <f>SUM(B1025:B1026)</f>
        <v>883</v>
      </c>
      <c r="I1026" s="20">
        <f>SUMPRODUCT(B1025:B1026,C1025:C1026)/SUM(B1025:B1026)</f>
        <v>16.386636466591167</v>
      </c>
    </row>
    <row r="1027" spans="1:9" x14ac:dyDescent="0.45">
      <c r="A1027" s="18">
        <v>45708</v>
      </c>
      <c r="B1027" s="19">
        <v>731</v>
      </c>
      <c r="C1027" s="20">
        <v>16.7</v>
      </c>
      <c r="D1027" s="21">
        <v>0.58028935184847796</v>
      </c>
      <c r="E1027" s="22" t="s">
        <v>5</v>
      </c>
      <c r="F1027" s="22" t="s">
        <v>6</v>
      </c>
      <c r="G1027" s="23">
        <v>12207.699999999999</v>
      </c>
      <c r="H1027" s="19">
        <f>+B1027</f>
        <v>731</v>
      </c>
      <c r="I1027" s="20">
        <f>+C1027</f>
        <v>16.7</v>
      </c>
    </row>
    <row r="1028" spans="1:9" x14ac:dyDescent="0.45">
      <c r="A1028" s="4">
        <v>45708</v>
      </c>
      <c r="B1028" s="1">
        <v>10</v>
      </c>
      <c r="C1028" s="2">
        <v>16.649999999999999</v>
      </c>
      <c r="D1028" s="5">
        <v>0.58762731481692754</v>
      </c>
      <c r="E1028" s="6" t="s">
        <v>5</v>
      </c>
      <c r="F1028" s="6" t="s">
        <v>7</v>
      </c>
      <c r="G1028" s="3">
        <v>166.5</v>
      </c>
    </row>
    <row r="1029" spans="1:9" x14ac:dyDescent="0.45">
      <c r="A1029" s="4">
        <v>45708</v>
      </c>
      <c r="B1029" s="1">
        <v>28</v>
      </c>
      <c r="C1029" s="2">
        <v>16.649999999999999</v>
      </c>
      <c r="D1029" s="5">
        <v>0.58762731481692754</v>
      </c>
      <c r="E1029" s="6" t="s">
        <v>5</v>
      </c>
      <c r="F1029" s="6" t="s">
        <v>7</v>
      </c>
      <c r="G1029" s="3">
        <v>466.19999999999993</v>
      </c>
    </row>
    <row r="1030" spans="1:9" x14ac:dyDescent="0.45">
      <c r="A1030" s="4">
        <v>45708</v>
      </c>
      <c r="B1030" s="1">
        <v>30</v>
      </c>
      <c r="C1030" s="2">
        <v>16.7</v>
      </c>
      <c r="D1030" s="5">
        <v>0.62837962962657912</v>
      </c>
      <c r="E1030" s="6" t="s">
        <v>5</v>
      </c>
      <c r="F1030" s="6" t="s">
        <v>7</v>
      </c>
      <c r="G1030" s="3">
        <v>501</v>
      </c>
    </row>
    <row r="1031" spans="1:9" x14ac:dyDescent="0.45">
      <c r="A1031" s="4">
        <v>45708</v>
      </c>
      <c r="B1031" s="1">
        <v>56</v>
      </c>
      <c r="C1031" s="2">
        <v>16.7</v>
      </c>
      <c r="D1031" s="5">
        <v>0.65869212963298196</v>
      </c>
      <c r="E1031" s="6" t="s">
        <v>5</v>
      </c>
      <c r="F1031" s="6" t="s">
        <v>7</v>
      </c>
      <c r="G1031" s="3">
        <v>935.19999999999993</v>
      </c>
    </row>
    <row r="1032" spans="1:9" x14ac:dyDescent="0.45">
      <c r="A1032" s="4">
        <v>45708</v>
      </c>
      <c r="B1032" s="1">
        <v>356</v>
      </c>
      <c r="C1032" s="2">
        <v>16.75</v>
      </c>
      <c r="D1032" s="5">
        <v>0.66243055555241881</v>
      </c>
      <c r="E1032" s="6" t="s">
        <v>5</v>
      </c>
      <c r="F1032" s="6" t="s">
        <v>7</v>
      </c>
      <c r="G1032" s="3">
        <v>5963</v>
      </c>
    </row>
    <row r="1033" spans="1:9" x14ac:dyDescent="0.45">
      <c r="A1033" s="18">
        <v>45708</v>
      </c>
      <c r="B1033" s="19">
        <v>423</v>
      </c>
      <c r="C1033" s="20">
        <v>16.75</v>
      </c>
      <c r="D1033" s="21">
        <v>0.66298611111415084</v>
      </c>
      <c r="E1033" s="22" t="s">
        <v>5</v>
      </c>
      <c r="F1033" s="22" t="s">
        <v>7</v>
      </c>
      <c r="G1033" s="23">
        <v>7085.25</v>
      </c>
      <c r="H1033" s="19">
        <f>+SUM(B1028:B1033)</f>
        <v>903</v>
      </c>
      <c r="I1033" s="20">
        <f>+SUMPRODUCT(B1028:B1033,C1028:C1033)/SUM(B1028:B1033)</f>
        <v>16.741029900332226</v>
      </c>
    </row>
    <row r="1034" spans="1:9" x14ac:dyDescent="0.45">
      <c r="A1034" s="4">
        <v>45709</v>
      </c>
      <c r="B1034" s="1">
        <v>304</v>
      </c>
      <c r="C1034" s="2">
        <v>16.45</v>
      </c>
      <c r="D1034" s="5">
        <v>0.39581018518219935</v>
      </c>
      <c r="E1034" s="6" t="s">
        <v>5</v>
      </c>
      <c r="F1034" s="6" t="s">
        <v>6</v>
      </c>
      <c r="G1034" s="3">
        <v>5000.8</v>
      </c>
    </row>
    <row r="1035" spans="1:9" x14ac:dyDescent="0.45">
      <c r="A1035" s="4">
        <v>45709</v>
      </c>
      <c r="B1035" s="1">
        <v>105</v>
      </c>
      <c r="C1035" s="2">
        <v>16.45</v>
      </c>
      <c r="D1035" s="5">
        <v>0.398576388892252</v>
      </c>
      <c r="E1035" s="6" t="s">
        <v>5</v>
      </c>
      <c r="F1035" s="6" t="s">
        <v>6</v>
      </c>
      <c r="G1035" s="3">
        <v>1727.25</v>
      </c>
    </row>
    <row r="1036" spans="1:9" x14ac:dyDescent="0.45">
      <c r="A1036" s="4">
        <v>45709</v>
      </c>
      <c r="B1036" s="1">
        <v>304</v>
      </c>
      <c r="C1036" s="2">
        <v>16.45</v>
      </c>
      <c r="D1036" s="5">
        <v>0.43747685185371665</v>
      </c>
      <c r="E1036" s="6" t="s">
        <v>5</v>
      </c>
      <c r="F1036" s="6" t="s">
        <v>6</v>
      </c>
      <c r="G1036" s="3">
        <v>5000.8</v>
      </c>
    </row>
    <row r="1037" spans="1:9" x14ac:dyDescent="0.45">
      <c r="A1037" s="18">
        <v>45709</v>
      </c>
      <c r="B1037" s="19">
        <v>68</v>
      </c>
      <c r="C1037" s="20">
        <v>16.5</v>
      </c>
      <c r="D1037" s="21">
        <v>0.47134259259473765</v>
      </c>
      <c r="E1037" s="22" t="s">
        <v>5</v>
      </c>
      <c r="F1037" s="22" t="s">
        <v>6</v>
      </c>
      <c r="G1037" s="23">
        <v>1122</v>
      </c>
      <c r="H1037" s="19">
        <f>SUM(B1034:B1037)</f>
        <v>781</v>
      </c>
      <c r="I1037" s="25">
        <f>SUMPRODUCT(B1034:B1037,C1034:C1037)/SUM(B1034:B1037)</f>
        <v>16.454353393085789</v>
      </c>
    </row>
    <row r="1038" spans="1:9" x14ac:dyDescent="0.45">
      <c r="A1038" s="26">
        <v>45709</v>
      </c>
      <c r="B1038" s="27">
        <v>36</v>
      </c>
      <c r="C1038" s="28">
        <v>16.350000000000001</v>
      </c>
      <c r="D1038" s="29">
        <v>0.48712962962599704</v>
      </c>
      <c r="E1038" s="30" t="s">
        <v>5</v>
      </c>
      <c r="F1038" s="30" t="s">
        <v>7</v>
      </c>
      <c r="G1038" s="31">
        <v>588.6</v>
      </c>
      <c r="H1038" s="27">
        <v>36</v>
      </c>
      <c r="I1038" s="28">
        <v>16.350000000000001</v>
      </c>
    </row>
    <row r="1039" spans="1:9" x14ac:dyDescent="0.45">
      <c r="A1039" s="4">
        <v>45712</v>
      </c>
      <c r="B1039" s="1">
        <v>400</v>
      </c>
      <c r="C1039" s="2">
        <v>16.3</v>
      </c>
      <c r="D1039" s="5">
        <v>0.43195601851766696</v>
      </c>
      <c r="E1039" s="6" t="s">
        <v>5</v>
      </c>
      <c r="F1039" s="6" t="s">
        <v>7</v>
      </c>
      <c r="G1039" s="3">
        <v>6520</v>
      </c>
    </row>
    <row r="1040" spans="1:9" x14ac:dyDescent="0.45">
      <c r="A1040" s="4">
        <v>45712</v>
      </c>
      <c r="B1040" s="1">
        <v>20</v>
      </c>
      <c r="C1040" s="2">
        <v>16.3</v>
      </c>
      <c r="D1040" s="5">
        <v>0.43467592592787696</v>
      </c>
      <c r="E1040" s="6" t="s">
        <v>5</v>
      </c>
      <c r="F1040" s="6" t="s">
        <v>7</v>
      </c>
      <c r="G1040" s="3">
        <v>326</v>
      </c>
    </row>
    <row r="1041" spans="1:9" x14ac:dyDescent="0.45">
      <c r="A1041" s="4">
        <v>45712</v>
      </c>
      <c r="B1041" s="1">
        <v>18</v>
      </c>
      <c r="C1041" s="2">
        <v>16.3</v>
      </c>
      <c r="D1041" s="5">
        <v>0.45403935185458977</v>
      </c>
      <c r="E1041" s="6" t="s">
        <v>5</v>
      </c>
      <c r="F1041" s="6" t="s">
        <v>7</v>
      </c>
      <c r="G1041" s="3">
        <v>293.40000000000003</v>
      </c>
    </row>
    <row r="1042" spans="1:9" x14ac:dyDescent="0.45">
      <c r="A1042" s="4">
        <v>45712</v>
      </c>
      <c r="B1042" s="1">
        <v>298</v>
      </c>
      <c r="C1042" s="2">
        <v>16.3</v>
      </c>
      <c r="D1042" s="5">
        <v>0.53997685185458977</v>
      </c>
      <c r="E1042" s="6" t="s">
        <v>5</v>
      </c>
      <c r="F1042" s="6" t="s">
        <v>7</v>
      </c>
      <c r="G1042" s="3">
        <v>4857.4000000000005</v>
      </c>
    </row>
    <row r="1043" spans="1:9" x14ac:dyDescent="0.45">
      <c r="A1043" s="18">
        <v>45712</v>
      </c>
      <c r="B1043" s="19">
        <v>180</v>
      </c>
      <c r="C1043" s="20">
        <v>16.3</v>
      </c>
      <c r="D1043" s="21">
        <v>0.55408564814570127</v>
      </c>
      <c r="E1043" s="22" t="s">
        <v>5</v>
      </c>
      <c r="F1043" s="22" t="s">
        <v>7</v>
      </c>
      <c r="G1043" s="23">
        <v>2934</v>
      </c>
      <c r="H1043" s="19">
        <f>SUM(B1039:B1043)</f>
        <v>916</v>
      </c>
      <c r="I1043" s="25">
        <f>SUMPRODUCT(B1039:B1043,C1039:C1043)/SUM(B1039:B1043)</f>
        <v>16.3</v>
      </c>
    </row>
    <row r="1044" spans="1:9" x14ac:dyDescent="0.45">
      <c r="A1044" s="4">
        <v>45712</v>
      </c>
      <c r="B1044" s="1">
        <v>302</v>
      </c>
      <c r="C1044" s="2">
        <v>16.5</v>
      </c>
      <c r="D1044" s="5">
        <v>0.40034722222480923</v>
      </c>
      <c r="E1044" s="6" t="s">
        <v>5</v>
      </c>
      <c r="F1044" s="6" t="s">
        <v>6</v>
      </c>
      <c r="G1044" s="3">
        <v>4983</v>
      </c>
    </row>
    <row r="1045" spans="1:9" x14ac:dyDescent="0.45">
      <c r="A1045" s="4">
        <v>45712</v>
      </c>
      <c r="B1045" s="1">
        <v>260</v>
      </c>
      <c r="C1045" s="2">
        <v>16.5</v>
      </c>
      <c r="D1045" s="5">
        <v>0.40035879629431292</v>
      </c>
      <c r="E1045" s="6" t="s">
        <v>5</v>
      </c>
      <c r="F1045" s="6" t="s">
        <v>6</v>
      </c>
      <c r="G1045" s="3">
        <v>4290</v>
      </c>
    </row>
    <row r="1046" spans="1:9" x14ac:dyDescent="0.45">
      <c r="A1046" s="18">
        <v>45712</v>
      </c>
      <c r="B1046" s="19">
        <v>196</v>
      </c>
      <c r="C1046" s="20">
        <v>16.5</v>
      </c>
      <c r="D1046" s="21">
        <v>0.40055555555591127</v>
      </c>
      <c r="E1046" s="22" t="s">
        <v>5</v>
      </c>
      <c r="F1046" s="22" t="s">
        <v>6</v>
      </c>
      <c r="G1046" s="23">
        <v>3234</v>
      </c>
      <c r="H1046" s="19">
        <f>SUM(B1044:B1046)</f>
        <v>758</v>
      </c>
      <c r="I1046" s="20">
        <v>16.5</v>
      </c>
    </row>
    <row r="1047" spans="1:9" x14ac:dyDescent="0.45">
      <c r="A1047" s="26">
        <v>45713</v>
      </c>
      <c r="B1047" s="27">
        <v>909</v>
      </c>
      <c r="C1047" s="28">
        <v>16.399999999999999</v>
      </c>
      <c r="D1047" s="29">
        <v>0.63813657407445135</v>
      </c>
      <c r="E1047" s="30" t="s">
        <v>5</v>
      </c>
      <c r="F1047" s="30" t="s">
        <v>7</v>
      </c>
      <c r="G1047" s="31">
        <v>14907.599999999999</v>
      </c>
      <c r="H1047" s="32">
        <v>909</v>
      </c>
      <c r="I1047" s="33">
        <v>16.399999999999999</v>
      </c>
    </row>
    <row r="1048" spans="1:9" x14ac:dyDescent="0.45">
      <c r="A1048" s="4">
        <v>45713</v>
      </c>
      <c r="B1048" s="1">
        <v>260</v>
      </c>
      <c r="C1048" s="2">
        <v>16.399999999999999</v>
      </c>
      <c r="D1048" s="5">
        <v>0.38108796296000946</v>
      </c>
      <c r="E1048" s="6" t="s">
        <v>5</v>
      </c>
      <c r="F1048" s="6" t="s">
        <v>6</v>
      </c>
      <c r="G1048" s="3">
        <v>4264</v>
      </c>
    </row>
    <row r="1049" spans="1:9" x14ac:dyDescent="0.45">
      <c r="A1049" s="4">
        <v>45713</v>
      </c>
      <c r="B1049" s="1">
        <v>260</v>
      </c>
      <c r="C1049" s="2">
        <v>16.399999999999999</v>
      </c>
      <c r="D1049" s="5">
        <v>0.38119212962919846</v>
      </c>
      <c r="E1049" s="6" t="s">
        <v>5</v>
      </c>
      <c r="F1049" s="6" t="s">
        <v>6</v>
      </c>
      <c r="G1049" s="3">
        <v>4264</v>
      </c>
    </row>
    <row r="1050" spans="1:9" x14ac:dyDescent="0.45">
      <c r="A1050" s="18">
        <v>45713</v>
      </c>
      <c r="B1050" s="19">
        <v>253</v>
      </c>
      <c r="C1050" s="20">
        <v>16.399999999999999</v>
      </c>
      <c r="D1050" s="21">
        <v>0.38119212962919846</v>
      </c>
      <c r="E1050" s="22" t="s">
        <v>5</v>
      </c>
      <c r="F1050" s="22" t="s">
        <v>6</v>
      </c>
      <c r="G1050" s="23">
        <v>4149.2</v>
      </c>
      <c r="H1050" s="19">
        <f>SUM(B1048:B1050)</f>
        <v>773</v>
      </c>
      <c r="I1050" s="20">
        <v>16.399999999999999</v>
      </c>
    </row>
    <row r="1051" spans="1:9" x14ac:dyDescent="0.45">
      <c r="A1051" s="4">
        <v>45714</v>
      </c>
      <c r="B1051" s="1">
        <v>258</v>
      </c>
      <c r="C1051" s="2">
        <v>16.350000000000001</v>
      </c>
      <c r="D1051" s="5">
        <v>0.43581018518307246</v>
      </c>
      <c r="E1051" s="6" t="s">
        <v>5</v>
      </c>
      <c r="F1051" s="6" t="s">
        <v>7</v>
      </c>
      <c r="G1051" s="3">
        <v>4218.3</v>
      </c>
    </row>
    <row r="1052" spans="1:9" x14ac:dyDescent="0.45">
      <c r="A1052" s="4">
        <v>45714</v>
      </c>
      <c r="B1052" s="1">
        <v>200</v>
      </c>
      <c r="C1052" s="2">
        <v>16.350000000000001</v>
      </c>
      <c r="D1052" s="5">
        <v>0.43883101851679385</v>
      </c>
      <c r="E1052" s="6" t="s">
        <v>5</v>
      </c>
      <c r="F1052" s="6" t="s">
        <v>7</v>
      </c>
      <c r="G1052" s="3">
        <v>3270.0000000000005</v>
      </c>
    </row>
    <row r="1053" spans="1:9" x14ac:dyDescent="0.45">
      <c r="A1053" s="4">
        <v>45714</v>
      </c>
      <c r="B1053" s="1">
        <v>400</v>
      </c>
      <c r="C1053" s="2">
        <v>16.350000000000001</v>
      </c>
      <c r="D1053" s="5">
        <v>0.44983796296583023</v>
      </c>
      <c r="E1053" s="6" t="s">
        <v>5</v>
      </c>
      <c r="F1053" s="6" t="s">
        <v>7</v>
      </c>
      <c r="G1053" s="3">
        <v>6540.0000000000009</v>
      </c>
    </row>
    <row r="1054" spans="1:9" x14ac:dyDescent="0.45">
      <c r="A1054" s="18">
        <v>45714</v>
      </c>
      <c r="B1054" s="19">
        <v>33</v>
      </c>
      <c r="C1054" s="20">
        <v>16.350000000000001</v>
      </c>
      <c r="D1054" s="21">
        <v>0.44986111111211358</v>
      </c>
      <c r="E1054" s="22" t="s">
        <v>5</v>
      </c>
      <c r="F1054" s="22" t="s">
        <v>7</v>
      </c>
      <c r="G1054" s="23">
        <v>539.55000000000007</v>
      </c>
      <c r="H1054" s="19">
        <f>SUM(B1051:B1054)</f>
        <v>891</v>
      </c>
      <c r="I1054" s="25">
        <v>16.350000000000001</v>
      </c>
    </row>
    <row r="1055" spans="1:9" x14ac:dyDescent="0.45">
      <c r="A1055" s="4">
        <v>45714</v>
      </c>
      <c r="B1055" s="1">
        <v>260</v>
      </c>
      <c r="C1055" s="2">
        <v>16.399999999999999</v>
      </c>
      <c r="D1055" s="5">
        <v>0.40726851851650281</v>
      </c>
      <c r="E1055" s="6" t="s">
        <v>5</v>
      </c>
      <c r="F1055" s="6" t="s">
        <v>6</v>
      </c>
      <c r="G1055" s="3">
        <v>4264</v>
      </c>
    </row>
    <row r="1056" spans="1:9" x14ac:dyDescent="0.45">
      <c r="A1056" s="4">
        <v>45714</v>
      </c>
      <c r="B1056" s="1">
        <v>260</v>
      </c>
      <c r="C1056" s="2">
        <v>16.399999999999999</v>
      </c>
      <c r="D1056" s="5">
        <v>0.40732638888584916</v>
      </c>
      <c r="E1056" s="6" t="s">
        <v>5</v>
      </c>
      <c r="F1056" s="6" t="s">
        <v>6</v>
      </c>
      <c r="G1056" s="3">
        <v>4264</v>
      </c>
    </row>
    <row r="1057" spans="1:9" x14ac:dyDescent="0.45">
      <c r="A1057" s="18">
        <v>45714</v>
      </c>
      <c r="B1057" s="19">
        <v>247</v>
      </c>
      <c r="C1057" s="20">
        <v>16.399999999999999</v>
      </c>
      <c r="D1057" s="21">
        <v>0.40737268518569181</v>
      </c>
      <c r="E1057" s="22" t="s">
        <v>5</v>
      </c>
      <c r="F1057" s="22" t="s">
        <v>6</v>
      </c>
      <c r="G1057" s="23">
        <v>4050.7999999999997</v>
      </c>
      <c r="H1057" s="19">
        <f>SUM(B1055:B1057)</f>
        <v>767</v>
      </c>
      <c r="I1057" s="20">
        <v>16.399999999999999</v>
      </c>
    </row>
    <row r="1058" spans="1:9" x14ac:dyDescent="0.45">
      <c r="A1058" s="4">
        <v>45715</v>
      </c>
      <c r="B1058" s="1">
        <v>496</v>
      </c>
      <c r="C1058" s="2">
        <v>16.399999999999999</v>
      </c>
      <c r="D1058" s="5">
        <v>0.54826388888614019</v>
      </c>
      <c r="E1058" s="6" t="s">
        <v>5</v>
      </c>
      <c r="F1058" s="6" t="s">
        <v>7</v>
      </c>
      <c r="G1058" s="3">
        <v>8134.4</v>
      </c>
    </row>
    <row r="1059" spans="1:9" x14ac:dyDescent="0.45">
      <c r="A1059" s="18">
        <v>45715</v>
      </c>
      <c r="B1059" s="19">
        <v>451</v>
      </c>
      <c r="C1059" s="20">
        <v>16.399999999999999</v>
      </c>
      <c r="D1059" s="21">
        <v>0.54827546296291985</v>
      </c>
      <c r="E1059" s="22" t="s">
        <v>5</v>
      </c>
      <c r="F1059" s="22" t="s">
        <v>7</v>
      </c>
      <c r="G1059" s="23">
        <v>7396.4</v>
      </c>
      <c r="H1059" s="19">
        <f>B1058+B1059</f>
        <v>947</v>
      </c>
      <c r="I1059" s="25">
        <v>16.399999999999999</v>
      </c>
    </row>
    <row r="1060" spans="1:9" x14ac:dyDescent="0.45">
      <c r="A1060" s="4">
        <v>45715</v>
      </c>
      <c r="B1060" s="1">
        <v>260</v>
      </c>
      <c r="C1060" s="2">
        <v>16.399999999999999</v>
      </c>
      <c r="D1060" s="5">
        <v>0.58277777778130258</v>
      </c>
      <c r="E1060" s="6" t="s">
        <v>5</v>
      </c>
      <c r="F1060" s="6" t="s">
        <v>6</v>
      </c>
      <c r="G1060" s="3">
        <v>4264</v>
      </c>
    </row>
    <row r="1061" spans="1:9" x14ac:dyDescent="0.45">
      <c r="A1061" s="4">
        <v>45715</v>
      </c>
      <c r="B1061" s="1">
        <v>260</v>
      </c>
      <c r="C1061" s="2">
        <v>16.399999999999999</v>
      </c>
      <c r="D1061" s="5">
        <v>0.58296296296612127</v>
      </c>
      <c r="E1061" s="6" t="s">
        <v>5</v>
      </c>
      <c r="F1061" s="6" t="s">
        <v>6</v>
      </c>
      <c r="G1061" s="3">
        <v>4264</v>
      </c>
    </row>
    <row r="1062" spans="1:9" x14ac:dyDescent="0.45">
      <c r="A1062" s="18">
        <v>45715</v>
      </c>
      <c r="B1062" s="19">
        <v>230</v>
      </c>
      <c r="C1062" s="20">
        <v>16.350000000000001</v>
      </c>
      <c r="D1062" s="21">
        <v>0.604143518517958</v>
      </c>
      <c r="E1062" s="22" t="s">
        <v>5</v>
      </c>
      <c r="F1062" s="22" t="s">
        <v>6</v>
      </c>
      <c r="G1062" s="23">
        <v>3760.5000000000005</v>
      </c>
      <c r="H1062" s="19">
        <f>SUM(B1060:B1062)</f>
        <v>750</v>
      </c>
      <c r="I1062" s="20">
        <f>SUMPRODUCT(B1060:B1062,C1060:C1062)/SUM(B1060:B1062)</f>
        <v>16.384666666666668</v>
      </c>
    </row>
    <row r="1063" spans="1:9" x14ac:dyDescent="0.45">
      <c r="A1063" s="4">
        <v>45716</v>
      </c>
      <c r="B1063" s="1">
        <v>13</v>
      </c>
      <c r="C1063" s="2">
        <v>16.399999999999999</v>
      </c>
      <c r="D1063" s="5">
        <v>0.67403935184847796</v>
      </c>
      <c r="E1063" s="6" t="s">
        <v>5</v>
      </c>
      <c r="F1063" s="6" t="s">
        <v>7</v>
      </c>
      <c r="G1063" s="3">
        <v>213.2</v>
      </c>
    </row>
    <row r="1064" spans="1:9" x14ac:dyDescent="0.45">
      <c r="A1064" s="4">
        <v>45716</v>
      </c>
      <c r="B1064" s="1">
        <v>180</v>
      </c>
      <c r="C1064" s="2">
        <v>16.399999999999999</v>
      </c>
      <c r="D1064" s="5">
        <v>0.67403935184847796</v>
      </c>
      <c r="E1064" s="6" t="s">
        <v>5</v>
      </c>
      <c r="F1064" s="6" t="s">
        <v>7</v>
      </c>
      <c r="G1064" s="3">
        <v>2951.9999999999995</v>
      </c>
    </row>
    <row r="1065" spans="1:9" x14ac:dyDescent="0.45">
      <c r="A1065" s="4">
        <v>45716</v>
      </c>
      <c r="B1065" s="1">
        <v>29</v>
      </c>
      <c r="C1065" s="2">
        <v>16.399999999999999</v>
      </c>
      <c r="D1065" s="5">
        <v>0.69966435185051523</v>
      </c>
      <c r="E1065" s="6" t="s">
        <v>5</v>
      </c>
      <c r="F1065" s="6" t="s">
        <v>7</v>
      </c>
      <c r="G1065" s="3">
        <v>475.59999999999997</v>
      </c>
    </row>
    <row r="1066" spans="1:9" x14ac:dyDescent="0.45">
      <c r="A1066" s="18">
        <v>45716</v>
      </c>
      <c r="B1066" s="19">
        <v>33</v>
      </c>
      <c r="C1066" s="20">
        <v>16.399999999999999</v>
      </c>
      <c r="D1066" s="21">
        <v>0.72824074074014788</v>
      </c>
      <c r="E1066" s="22" t="s">
        <v>5</v>
      </c>
      <c r="F1066" s="22" t="s">
        <v>7</v>
      </c>
      <c r="G1066" s="23">
        <v>541.19999999999993</v>
      </c>
      <c r="H1066" s="19">
        <f>SUM(B1063:B1066)</f>
        <v>255</v>
      </c>
      <c r="I1066" s="25">
        <v>16.399999999999999</v>
      </c>
    </row>
    <row r="1067" spans="1:9" x14ac:dyDescent="0.45">
      <c r="A1067" s="4">
        <v>45716</v>
      </c>
      <c r="B1067" s="1">
        <v>400</v>
      </c>
      <c r="C1067" s="2">
        <v>16.45</v>
      </c>
      <c r="D1067" s="5">
        <v>0.54155092592554865</v>
      </c>
      <c r="E1067" s="6" t="s">
        <v>5</v>
      </c>
      <c r="F1067" s="6" t="s">
        <v>6</v>
      </c>
      <c r="G1067" s="3">
        <v>6580</v>
      </c>
    </row>
    <row r="1068" spans="1:9" x14ac:dyDescent="0.45">
      <c r="A1068" s="4">
        <v>45716</v>
      </c>
      <c r="B1068" s="1">
        <v>260</v>
      </c>
      <c r="C1068" s="2">
        <v>16.45</v>
      </c>
      <c r="D1068" s="5">
        <v>0.54182870370277669</v>
      </c>
      <c r="E1068" s="6" t="s">
        <v>5</v>
      </c>
      <c r="F1068" s="6" t="s">
        <v>6</v>
      </c>
      <c r="G1068" s="3">
        <v>4277</v>
      </c>
    </row>
    <row r="1069" spans="1:9" x14ac:dyDescent="0.45">
      <c r="A1069" s="18">
        <v>45716</v>
      </c>
      <c r="B1069" s="19">
        <v>117</v>
      </c>
      <c r="C1069" s="20">
        <v>16.45</v>
      </c>
      <c r="D1069" s="21">
        <v>0.54187500000261934</v>
      </c>
      <c r="E1069" s="22" t="s">
        <v>5</v>
      </c>
      <c r="F1069" s="22" t="s">
        <v>6</v>
      </c>
      <c r="G1069" s="23">
        <v>1924.6499999999999</v>
      </c>
      <c r="H1069" s="19">
        <f>SUM(B1067:B1069)</f>
        <v>777</v>
      </c>
      <c r="I1069" s="20">
        <v>16.45</v>
      </c>
    </row>
    <row r="1070" spans="1:9" x14ac:dyDescent="0.45">
      <c r="A1070" s="4">
        <v>45719</v>
      </c>
      <c r="B1070" s="1">
        <v>25</v>
      </c>
      <c r="C1070" s="2">
        <v>16.7</v>
      </c>
      <c r="D1070" s="5">
        <v>0.52480324073985685</v>
      </c>
      <c r="E1070" s="6" t="s">
        <v>5</v>
      </c>
      <c r="F1070" s="6" t="s">
        <v>7</v>
      </c>
      <c r="G1070" s="3">
        <v>417.5</v>
      </c>
    </row>
    <row r="1071" spans="1:9" x14ac:dyDescent="0.45">
      <c r="A1071" s="4">
        <v>45719</v>
      </c>
      <c r="B1071" s="1">
        <v>900</v>
      </c>
      <c r="C1071" s="2">
        <v>16.7</v>
      </c>
      <c r="D1071" s="5">
        <v>0.54373842592758592</v>
      </c>
      <c r="E1071" s="6" t="s">
        <v>5</v>
      </c>
      <c r="F1071" s="6" t="s">
        <v>7</v>
      </c>
      <c r="G1071" s="3">
        <v>15030</v>
      </c>
    </row>
    <row r="1072" spans="1:9" x14ac:dyDescent="0.45">
      <c r="A1072" s="18">
        <v>45719</v>
      </c>
      <c r="B1072" s="19">
        <v>1</v>
      </c>
      <c r="C1072" s="20">
        <v>16.7</v>
      </c>
      <c r="D1072" s="21">
        <v>0.56681712962745223</v>
      </c>
      <c r="E1072" s="22" t="s">
        <v>5</v>
      </c>
      <c r="F1072" s="22" t="s">
        <v>7</v>
      </c>
      <c r="G1072" s="23">
        <v>16.7</v>
      </c>
      <c r="H1072" s="19">
        <f>SUM(B1070:B1072)</f>
        <v>926</v>
      </c>
      <c r="I1072" s="25">
        <v>16.7</v>
      </c>
    </row>
    <row r="1073" spans="1:9" x14ac:dyDescent="0.45">
      <c r="A1073" s="4">
        <v>45719</v>
      </c>
      <c r="B1073" s="1">
        <v>184</v>
      </c>
      <c r="C1073" s="2">
        <v>16.75</v>
      </c>
      <c r="D1073" s="5">
        <v>0.38937499999883585</v>
      </c>
      <c r="E1073" s="6" t="s">
        <v>5</v>
      </c>
      <c r="F1073" s="6" t="s">
        <v>6</v>
      </c>
      <c r="G1073" s="3">
        <v>3082</v>
      </c>
    </row>
    <row r="1074" spans="1:9" x14ac:dyDescent="0.45">
      <c r="A1074" s="4">
        <v>45719</v>
      </c>
      <c r="B1074" s="1">
        <v>200</v>
      </c>
      <c r="C1074" s="2">
        <v>16.850000000000001</v>
      </c>
      <c r="D1074" s="5">
        <v>0.58687500000087311</v>
      </c>
      <c r="E1074" s="6" t="s">
        <v>5</v>
      </c>
      <c r="F1074" s="6" t="s">
        <v>6</v>
      </c>
      <c r="G1074" s="3">
        <v>3370.0000000000005</v>
      </c>
    </row>
    <row r="1075" spans="1:9" x14ac:dyDescent="0.45">
      <c r="A1075" s="4">
        <v>45719</v>
      </c>
      <c r="B1075" s="1">
        <v>300</v>
      </c>
      <c r="C1075" s="2">
        <v>16.850000000000001</v>
      </c>
      <c r="D1075" s="5">
        <v>0.58746527777839219</v>
      </c>
      <c r="E1075" s="6" t="s">
        <v>5</v>
      </c>
      <c r="F1075" s="6" t="s">
        <v>6</v>
      </c>
      <c r="G1075" s="3">
        <v>5055</v>
      </c>
    </row>
    <row r="1076" spans="1:9" x14ac:dyDescent="0.45">
      <c r="A1076" s="18">
        <v>45719</v>
      </c>
      <c r="B1076" s="19">
        <v>106</v>
      </c>
      <c r="C1076" s="20">
        <v>16.75</v>
      </c>
      <c r="D1076" s="21">
        <v>0.604143518517958</v>
      </c>
      <c r="E1076" s="22" t="s">
        <v>5</v>
      </c>
      <c r="F1076" s="22" t="s">
        <v>6</v>
      </c>
      <c r="G1076" s="23">
        <v>1775.5</v>
      </c>
      <c r="H1076" s="19">
        <f>SUM(B1073:B1076)</f>
        <v>790</v>
      </c>
      <c r="I1076" s="20">
        <f>SUMPRODUCT(B1073:B1076,C1073:C1076)/SUM(B1073:B1076)</f>
        <v>16.813291139240505</v>
      </c>
    </row>
    <row r="1077" spans="1:9" x14ac:dyDescent="0.45">
      <c r="A1077" s="4">
        <v>45720</v>
      </c>
      <c r="B1077" s="1">
        <v>412</v>
      </c>
      <c r="C1077" s="2">
        <v>16.3</v>
      </c>
      <c r="D1077" s="5">
        <v>0.45354166666948004</v>
      </c>
      <c r="E1077" s="6" t="s">
        <v>5</v>
      </c>
      <c r="F1077" s="6" t="s">
        <v>7</v>
      </c>
      <c r="G1077" s="3">
        <v>6715.6</v>
      </c>
    </row>
    <row r="1078" spans="1:9" x14ac:dyDescent="0.45">
      <c r="A1078" s="4">
        <v>45720</v>
      </c>
      <c r="B1078" s="1">
        <v>108</v>
      </c>
      <c r="C1078" s="2">
        <v>16.3</v>
      </c>
      <c r="D1078" s="5">
        <v>0.45354166666948004</v>
      </c>
      <c r="E1078" s="6" t="s">
        <v>5</v>
      </c>
      <c r="F1078" s="6" t="s">
        <v>7</v>
      </c>
      <c r="G1078" s="3">
        <v>1760.4</v>
      </c>
    </row>
    <row r="1079" spans="1:9" x14ac:dyDescent="0.45">
      <c r="A1079" s="4">
        <v>45720</v>
      </c>
      <c r="B1079" s="1">
        <v>75</v>
      </c>
      <c r="C1079" s="2">
        <v>16.3</v>
      </c>
      <c r="D1079" s="5">
        <v>0.45988425926043419</v>
      </c>
      <c r="E1079" s="6" t="s">
        <v>5</v>
      </c>
      <c r="F1079" s="6" t="s">
        <v>7</v>
      </c>
      <c r="G1079" s="3">
        <v>1222.5</v>
      </c>
    </row>
    <row r="1080" spans="1:9" x14ac:dyDescent="0.45">
      <c r="A1080" s="4">
        <v>45720</v>
      </c>
      <c r="B1080" s="1">
        <v>24</v>
      </c>
      <c r="C1080" s="2">
        <v>16.3</v>
      </c>
      <c r="D1080" s="5">
        <v>0.52822916666627862</v>
      </c>
      <c r="E1080" s="6" t="s">
        <v>5</v>
      </c>
      <c r="F1080" s="6" t="s">
        <v>7</v>
      </c>
      <c r="G1080" s="3">
        <v>391.20000000000005</v>
      </c>
    </row>
    <row r="1081" spans="1:9" x14ac:dyDescent="0.45">
      <c r="A1081" s="4">
        <v>45720</v>
      </c>
      <c r="B1081" s="1">
        <v>36</v>
      </c>
      <c r="C1081" s="2">
        <v>16.3</v>
      </c>
      <c r="D1081" s="5">
        <v>0.53228009259328246</v>
      </c>
      <c r="E1081" s="6" t="s">
        <v>5</v>
      </c>
      <c r="F1081" s="6" t="s">
        <v>7</v>
      </c>
      <c r="G1081" s="3">
        <v>586.80000000000007</v>
      </c>
    </row>
    <row r="1082" spans="1:9" x14ac:dyDescent="0.45">
      <c r="A1082" s="18">
        <v>45720</v>
      </c>
      <c r="B1082" s="19">
        <v>250</v>
      </c>
      <c r="C1082" s="20">
        <v>16.3</v>
      </c>
      <c r="D1082" s="21">
        <v>0.53903935185371665</v>
      </c>
      <c r="E1082" s="22" t="s">
        <v>5</v>
      </c>
      <c r="F1082" s="22" t="s">
        <v>7</v>
      </c>
      <c r="G1082" s="23">
        <v>4075</v>
      </c>
      <c r="H1082" s="19">
        <f>SUM(B1077:B1082)</f>
        <v>905</v>
      </c>
      <c r="I1082" s="25">
        <v>16.3</v>
      </c>
    </row>
    <row r="1083" spans="1:9" x14ac:dyDescent="0.45">
      <c r="A1083" s="4">
        <v>45720</v>
      </c>
      <c r="B1083" s="1">
        <v>260</v>
      </c>
      <c r="C1083" s="2">
        <v>16.3</v>
      </c>
      <c r="D1083" s="5">
        <v>0.48449074073869269</v>
      </c>
      <c r="E1083" s="6" t="s">
        <v>5</v>
      </c>
      <c r="F1083" s="6" t="s">
        <v>6</v>
      </c>
      <c r="G1083" s="3">
        <v>4238</v>
      </c>
    </row>
    <row r="1084" spans="1:9" x14ac:dyDescent="0.45">
      <c r="A1084" s="18">
        <v>45720</v>
      </c>
      <c r="B1084" s="19">
        <v>638</v>
      </c>
      <c r="C1084" s="20">
        <v>16.3</v>
      </c>
      <c r="D1084" s="21">
        <v>0.48467592592351139</v>
      </c>
      <c r="E1084" s="22" t="s">
        <v>5</v>
      </c>
      <c r="F1084" s="22" t="s">
        <v>6</v>
      </c>
      <c r="G1084" s="23">
        <v>10399.4</v>
      </c>
      <c r="H1084" s="19">
        <f>B1083+B1084</f>
        <v>898</v>
      </c>
      <c r="I1084" s="20">
        <v>16.3</v>
      </c>
    </row>
    <row r="1085" spans="1:9" x14ac:dyDescent="0.45">
      <c r="A1085" s="4">
        <v>45721</v>
      </c>
      <c r="B1085" s="1">
        <v>70</v>
      </c>
      <c r="C1085" s="2">
        <v>16.25</v>
      </c>
      <c r="D1085" s="5">
        <v>0.43902777777839219</v>
      </c>
      <c r="E1085" s="6" t="s">
        <v>5</v>
      </c>
      <c r="F1085" s="6" t="s">
        <v>6</v>
      </c>
      <c r="G1085" s="3">
        <v>1137.5</v>
      </c>
    </row>
    <row r="1086" spans="1:9" x14ac:dyDescent="0.45">
      <c r="A1086" s="4">
        <v>45721</v>
      </c>
      <c r="B1086" s="1">
        <v>260</v>
      </c>
      <c r="C1086" s="2">
        <v>16.350000000000001</v>
      </c>
      <c r="D1086" s="5">
        <v>0.54039351851679385</v>
      </c>
      <c r="E1086" s="6" t="s">
        <v>5</v>
      </c>
      <c r="F1086" s="6" t="s">
        <v>6</v>
      </c>
      <c r="G1086" s="3">
        <v>4251</v>
      </c>
    </row>
    <row r="1087" spans="1:9" x14ac:dyDescent="0.45">
      <c r="A1087" s="4">
        <v>45721</v>
      </c>
      <c r="B1087" s="1">
        <v>260</v>
      </c>
      <c r="C1087" s="2">
        <v>16.350000000000001</v>
      </c>
      <c r="D1087" s="5">
        <v>0.54046296296291985</v>
      </c>
      <c r="E1087" s="6" t="s">
        <v>5</v>
      </c>
      <c r="F1087" s="6" t="s">
        <v>6</v>
      </c>
      <c r="G1087" s="3">
        <v>4251</v>
      </c>
    </row>
    <row r="1088" spans="1:9" x14ac:dyDescent="0.45">
      <c r="A1088" s="18">
        <v>45721</v>
      </c>
      <c r="B1088" s="19">
        <v>290</v>
      </c>
      <c r="C1088" s="20">
        <v>16.399999999999999</v>
      </c>
      <c r="D1088" s="21">
        <v>0.68747685185371665</v>
      </c>
      <c r="E1088" s="22" t="s">
        <v>5</v>
      </c>
      <c r="F1088" s="22" t="s">
        <v>6</v>
      </c>
      <c r="G1088" s="23">
        <v>4756</v>
      </c>
      <c r="H1088" s="19">
        <f>+SUM(B1085:B1088)</f>
        <v>880</v>
      </c>
      <c r="I1088" s="25">
        <f>+SUMPRODUCT(B1085:B1088,C1085:C1088)/SUM(B1085:B1088)</f>
        <v>16.358522727272728</v>
      </c>
    </row>
    <row r="1089" spans="1:9" x14ac:dyDescent="0.45">
      <c r="A1089" s="4">
        <v>45721</v>
      </c>
      <c r="B1089" s="1">
        <v>59</v>
      </c>
      <c r="C1089" s="2">
        <v>16.45</v>
      </c>
      <c r="D1089" s="5">
        <v>0.62175925925839692</v>
      </c>
      <c r="E1089" s="6" t="s">
        <v>5</v>
      </c>
      <c r="F1089" s="6" t="s">
        <v>7</v>
      </c>
      <c r="G1089" s="3">
        <v>970.55</v>
      </c>
    </row>
    <row r="1090" spans="1:9" x14ac:dyDescent="0.45">
      <c r="A1090" s="4">
        <v>45721</v>
      </c>
      <c r="B1090" s="1">
        <v>373</v>
      </c>
      <c r="C1090" s="2">
        <v>16.45</v>
      </c>
      <c r="D1090" s="5">
        <v>0.62175925925839692</v>
      </c>
      <c r="E1090" s="6" t="s">
        <v>5</v>
      </c>
      <c r="F1090" s="6" t="s">
        <v>7</v>
      </c>
      <c r="G1090" s="3">
        <v>6135.8499999999995</v>
      </c>
    </row>
    <row r="1091" spans="1:9" x14ac:dyDescent="0.45">
      <c r="A1091" s="18">
        <v>45721</v>
      </c>
      <c r="B1091" s="19">
        <v>467</v>
      </c>
      <c r="C1091" s="20">
        <v>16.45</v>
      </c>
      <c r="D1091" s="21">
        <v>0.68510416666686069</v>
      </c>
      <c r="E1091" s="22" t="s">
        <v>5</v>
      </c>
      <c r="F1091" s="22" t="s">
        <v>7</v>
      </c>
      <c r="G1091" s="23">
        <v>7682.15</v>
      </c>
      <c r="H1091" s="19">
        <f>+SUM(B1089:B1091)</f>
        <v>899</v>
      </c>
      <c r="I1091" s="20">
        <f>+C1091</f>
        <v>16.45</v>
      </c>
    </row>
    <row r="1092" spans="1:9" x14ac:dyDescent="0.45">
      <c r="A1092" s="4">
        <v>45722</v>
      </c>
      <c r="B1092" s="1">
        <v>240</v>
      </c>
      <c r="C1092" s="2">
        <v>16.600000000000001</v>
      </c>
      <c r="D1092" s="5">
        <v>0.38309027777722804</v>
      </c>
      <c r="E1092" s="6" t="s">
        <v>5</v>
      </c>
      <c r="F1092" s="6" t="s">
        <v>6</v>
      </c>
      <c r="G1092" s="3">
        <v>3984.0000000000005</v>
      </c>
    </row>
    <row r="1093" spans="1:9" x14ac:dyDescent="0.45">
      <c r="A1093" s="4">
        <v>45722</v>
      </c>
      <c r="B1093" s="1">
        <v>240</v>
      </c>
      <c r="C1093" s="2">
        <v>16.7</v>
      </c>
      <c r="D1093" s="5">
        <v>0.39922453703911742</v>
      </c>
      <c r="E1093" s="6" t="s">
        <v>5</v>
      </c>
      <c r="F1093" s="6" t="s">
        <v>6</v>
      </c>
      <c r="G1093" s="3">
        <v>4008</v>
      </c>
    </row>
    <row r="1094" spans="1:9" x14ac:dyDescent="0.45">
      <c r="A1094" s="4">
        <v>45722</v>
      </c>
      <c r="B1094" s="1">
        <v>240</v>
      </c>
      <c r="C1094" s="2">
        <v>16.899999999999999</v>
      </c>
      <c r="D1094" s="5">
        <v>0.43232638888730435</v>
      </c>
      <c r="E1094" s="6" t="s">
        <v>5</v>
      </c>
      <c r="F1094" s="6" t="s">
        <v>6</v>
      </c>
      <c r="G1094" s="3">
        <v>4055.9999999999995</v>
      </c>
    </row>
    <row r="1095" spans="1:9" x14ac:dyDescent="0.45">
      <c r="A1095" s="18">
        <v>45722</v>
      </c>
      <c r="B1095" s="19">
        <v>177</v>
      </c>
      <c r="C1095" s="20">
        <v>16.899999999999999</v>
      </c>
      <c r="D1095" s="21">
        <v>0.43243055555649335</v>
      </c>
      <c r="E1095" s="22" t="s">
        <v>5</v>
      </c>
      <c r="F1095" s="22" t="s">
        <v>6</v>
      </c>
      <c r="G1095" s="23">
        <v>2991.2999999999997</v>
      </c>
      <c r="H1095" s="19">
        <f>+SUM(B1092:B1095)</f>
        <v>897</v>
      </c>
      <c r="I1095" s="25">
        <f>+SUMPRODUCT(B1092:B1095,C1092:C1095)/SUM(B1092:B1095)</f>
        <v>16.766220735785954</v>
      </c>
    </row>
    <row r="1096" spans="1:9" x14ac:dyDescent="0.45">
      <c r="A1096" s="4">
        <v>45722</v>
      </c>
      <c r="B1096" s="1">
        <v>719</v>
      </c>
      <c r="C1096" s="2">
        <v>16.5</v>
      </c>
      <c r="D1096" s="5">
        <v>0.38292824073869269</v>
      </c>
      <c r="E1096" s="6" t="s">
        <v>5</v>
      </c>
      <c r="F1096" s="6" t="s">
        <v>7</v>
      </c>
      <c r="G1096" s="3">
        <v>11863.5</v>
      </c>
    </row>
    <row r="1097" spans="1:9" x14ac:dyDescent="0.45">
      <c r="A1097" s="18">
        <v>45722</v>
      </c>
      <c r="B1097" s="19">
        <v>209</v>
      </c>
      <c r="C1097" s="20">
        <v>16.5</v>
      </c>
      <c r="D1097" s="21">
        <v>0.38292824073869269</v>
      </c>
      <c r="E1097" s="22" t="s">
        <v>5</v>
      </c>
      <c r="F1097" s="22" t="s">
        <v>7</v>
      </c>
      <c r="G1097" s="23">
        <v>3448.5</v>
      </c>
      <c r="H1097" s="19">
        <f>+SUM(B1096:B1097)</f>
        <v>928</v>
      </c>
      <c r="I1097" s="20">
        <f>+C1097</f>
        <v>16.5</v>
      </c>
    </row>
    <row r="1098" spans="1:9" x14ac:dyDescent="0.45">
      <c r="A1098" s="4">
        <v>45723</v>
      </c>
      <c r="B1098" s="1">
        <v>878</v>
      </c>
      <c r="C1098" s="2">
        <v>17</v>
      </c>
      <c r="D1098" s="5">
        <v>0.45788194444321562</v>
      </c>
      <c r="E1098" s="6" t="s">
        <v>5</v>
      </c>
      <c r="F1098" s="6" t="s">
        <v>7</v>
      </c>
      <c r="G1098" s="3">
        <v>14926</v>
      </c>
    </row>
    <row r="1099" spans="1:9" x14ac:dyDescent="0.45">
      <c r="A1099" s="18">
        <v>45723</v>
      </c>
      <c r="B1099" s="19">
        <v>68</v>
      </c>
      <c r="C1099" s="20">
        <v>17</v>
      </c>
      <c r="D1099" s="21">
        <v>0.45788194444321562</v>
      </c>
      <c r="E1099" s="22" t="s">
        <v>5</v>
      </c>
      <c r="F1099" s="22" t="s">
        <v>7</v>
      </c>
      <c r="G1099" s="23">
        <v>1156</v>
      </c>
      <c r="H1099" s="19">
        <f>+SUM(B1098:B1099)</f>
        <v>946</v>
      </c>
      <c r="I1099" s="20">
        <f>+C1099</f>
        <v>17</v>
      </c>
    </row>
    <row r="1100" spans="1:9" x14ac:dyDescent="0.45">
      <c r="A1100" s="4">
        <v>45723</v>
      </c>
      <c r="B1100" s="1">
        <v>200</v>
      </c>
      <c r="C1100" s="2">
        <v>17</v>
      </c>
      <c r="D1100" s="5">
        <v>0.45812499999738066</v>
      </c>
      <c r="E1100" s="6" t="s">
        <v>5</v>
      </c>
      <c r="F1100" s="6" t="s">
        <v>6</v>
      </c>
      <c r="G1100" s="3">
        <v>3400</v>
      </c>
    </row>
    <row r="1101" spans="1:9" x14ac:dyDescent="0.45">
      <c r="A1101" s="4">
        <v>45723</v>
      </c>
      <c r="B1101" s="1">
        <v>30</v>
      </c>
      <c r="C1101" s="2">
        <v>17</v>
      </c>
      <c r="D1101" s="5">
        <v>0.46975694444699911</v>
      </c>
      <c r="E1101" s="6" t="s">
        <v>5</v>
      </c>
      <c r="F1101" s="6" t="s">
        <v>6</v>
      </c>
      <c r="G1101" s="3">
        <v>510</v>
      </c>
    </row>
    <row r="1102" spans="1:9" x14ac:dyDescent="0.45">
      <c r="A1102" s="4">
        <v>45723</v>
      </c>
      <c r="B1102" s="1">
        <v>50</v>
      </c>
      <c r="C1102" s="2">
        <v>17</v>
      </c>
      <c r="D1102" s="5">
        <v>0.47601851851504762</v>
      </c>
      <c r="E1102" s="6" t="s">
        <v>5</v>
      </c>
      <c r="F1102" s="6" t="s">
        <v>6</v>
      </c>
      <c r="G1102" s="3">
        <v>850</v>
      </c>
    </row>
    <row r="1103" spans="1:9" x14ac:dyDescent="0.45">
      <c r="A1103" s="4">
        <v>45723</v>
      </c>
      <c r="B1103" s="1">
        <v>66</v>
      </c>
      <c r="C1103" s="2">
        <v>17</v>
      </c>
      <c r="D1103" s="5">
        <v>0.4935995370396995</v>
      </c>
      <c r="E1103" s="6" t="s">
        <v>5</v>
      </c>
      <c r="F1103" s="6" t="s">
        <v>6</v>
      </c>
      <c r="G1103" s="3">
        <v>1122</v>
      </c>
    </row>
    <row r="1104" spans="1:9" x14ac:dyDescent="0.45">
      <c r="A1104" s="4">
        <v>45723</v>
      </c>
      <c r="B1104" s="1">
        <v>295</v>
      </c>
      <c r="C1104" s="2">
        <v>16.95</v>
      </c>
      <c r="D1104" s="5">
        <v>0.52081018518219935</v>
      </c>
      <c r="E1104" s="6" t="s">
        <v>5</v>
      </c>
      <c r="F1104" s="6" t="s">
        <v>6</v>
      </c>
      <c r="G1104" s="3">
        <v>5000.25</v>
      </c>
    </row>
    <row r="1105" spans="1:9" x14ac:dyDescent="0.45">
      <c r="A1105" s="4">
        <v>45723</v>
      </c>
      <c r="B1105" s="1">
        <v>240</v>
      </c>
      <c r="C1105" s="2">
        <v>17</v>
      </c>
      <c r="D1105" s="5">
        <v>0.57645833333663177</v>
      </c>
      <c r="E1105" s="6" t="s">
        <v>5</v>
      </c>
      <c r="F1105" s="6" t="s">
        <v>6</v>
      </c>
      <c r="G1105" s="3">
        <v>4080</v>
      </c>
    </row>
    <row r="1106" spans="1:9" x14ac:dyDescent="0.45">
      <c r="A1106" s="18">
        <v>45723</v>
      </c>
      <c r="B1106" s="19">
        <v>87</v>
      </c>
      <c r="C1106" s="20">
        <v>17</v>
      </c>
      <c r="D1106" s="21">
        <v>0.57659722222160781</v>
      </c>
      <c r="E1106" s="22" t="s">
        <v>5</v>
      </c>
      <c r="F1106" s="22" t="s">
        <v>6</v>
      </c>
      <c r="G1106" s="23">
        <v>1479</v>
      </c>
      <c r="H1106" s="19">
        <f>+SUM(B1100:B1106)</f>
        <v>968</v>
      </c>
      <c r="I1106" s="20">
        <f>+SUMPRODUCT(B1100:B1106,C1100:C1106)/SUM(B1100:B1106)</f>
        <v>16.984762396694215</v>
      </c>
    </row>
    <row r="1107" spans="1:9" x14ac:dyDescent="0.45">
      <c r="A1107" s="4">
        <v>45726</v>
      </c>
      <c r="B1107" s="1">
        <v>338</v>
      </c>
      <c r="C1107" s="2">
        <v>17.100000000000001</v>
      </c>
      <c r="D1107" s="5">
        <v>0.40722222222393611</v>
      </c>
      <c r="E1107" s="6" t="s">
        <v>5</v>
      </c>
      <c r="F1107" s="6" t="s">
        <v>7</v>
      </c>
      <c r="G1107" s="3">
        <v>5779.8</v>
      </c>
    </row>
    <row r="1108" spans="1:9" x14ac:dyDescent="0.45">
      <c r="A1108" s="4">
        <v>45726</v>
      </c>
      <c r="B1108" s="1">
        <v>4</v>
      </c>
      <c r="C1108" s="2">
        <v>17.100000000000001</v>
      </c>
      <c r="D1108" s="5">
        <v>0.41103009258949896</v>
      </c>
      <c r="E1108" s="6" t="s">
        <v>5</v>
      </c>
      <c r="F1108" s="6" t="s">
        <v>7</v>
      </c>
      <c r="G1108" s="3">
        <v>68.400000000000006</v>
      </c>
    </row>
    <row r="1109" spans="1:9" x14ac:dyDescent="0.45">
      <c r="A1109" s="4">
        <v>45726</v>
      </c>
      <c r="B1109" s="1">
        <v>25</v>
      </c>
      <c r="C1109" s="2">
        <v>17.100000000000001</v>
      </c>
      <c r="D1109" s="5">
        <v>0.427037037035916</v>
      </c>
      <c r="E1109" s="6" t="s">
        <v>5</v>
      </c>
      <c r="F1109" s="6" t="s">
        <v>7</v>
      </c>
      <c r="G1109" s="3">
        <v>427.50000000000006</v>
      </c>
    </row>
    <row r="1110" spans="1:9" x14ac:dyDescent="0.45">
      <c r="A1110" s="4">
        <v>45726</v>
      </c>
      <c r="B1110" s="1">
        <v>2</v>
      </c>
      <c r="C1110" s="2">
        <v>17.100000000000001</v>
      </c>
      <c r="D1110" s="5">
        <v>0.43346064814977581</v>
      </c>
      <c r="E1110" s="6" t="s">
        <v>5</v>
      </c>
      <c r="F1110" s="6" t="s">
        <v>7</v>
      </c>
      <c r="G1110" s="3">
        <v>34.200000000000003</v>
      </c>
    </row>
    <row r="1111" spans="1:9" x14ac:dyDescent="0.45">
      <c r="A1111" s="4">
        <v>45726</v>
      </c>
      <c r="B1111" s="1">
        <v>4</v>
      </c>
      <c r="C1111" s="2">
        <v>17.100000000000001</v>
      </c>
      <c r="D1111" s="5">
        <v>0.44140046296524815</v>
      </c>
      <c r="E1111" s="6" t="s">
        <v>5</v>
      </c>
      <c r="F1111" s="6" t="s">
        <v>7</v>
      </c>
      <c r="G1111" s="3">
        <v>68.400000000000006</v>
      </c>
    </row>
    <row r="1112" spans="1:9" x14ac:dyDescent="0.45">
      <c r="A1112" s="4">
        <v>45726</v>
      </c>
      <c r="B1112" s="1">
        <v>5</v>
      </c>
      <c r="C1112" s="2">
        <v>17.100000000000001</v>
      </c>
      <c r="D1112" s="5">
        <v>0.46293981481721858</v>
      </c>
      <c r="E1112" s="6" t="s">
        <v>5</v>
      </c>
      <c r="F1112" s="6" t="s">
        <v>7</v>
      </c>
      <c r="G1112" s="3">
        <v>85.5</v>
      </c>
    </row>
    <row r="1113" spans="1:9" x14ac:dyDescent="0.45">
      <c r="A1113" s="4">
        <v>45726</v>
      </c>
      <c r="B1113" s="1">
        <v>500</v>
      </c>
      <c r="C1113" s="2">
        <v>17.100000000000001</v>
      </c>
      <c r="D1113" s="5">
        <v>0.471331018517958</v>
      </c>
      <c r="E1113" s="6" t="s">
        <v>5</v>
      </c>
      <c r="F1113" s="6" t="s">
        <v>7</v>
      </c>
      <c r="G1113" s="3">
        <v>8550</v>
      </c>
    </row>
    <row r="1114" spans="1:9" x14ac:dyDescent="0.45">
      <c r="A1114" s="18">
        <v>45726</v>
      </c>
      <c r="B1114" s="19">
        <v>108</v>
      </c>
      <c r="C1114" s="20">
        <v>17.100000000000001</v>
      </c>
      <c r="D1114" s="21">
        <v>0.471331018517958</v>
      </c>
      <c r="E1114" s="22" t="s">
        <v>5</v>
      </c>
      <c r="F1114" s="22" t="s">
        <v>7</v>
      </c>
      <c r="G1114" s="23">
        <v>1846.8000000000002</v>
      </c>
      <c r="H1114" s="19">
        <f>SUM(B1107:B1114)</f>
        <v>986</v>
      </c>
      <c r="I1114" s="25">
        <v>17.100000000000001</v>
      </c>
    </row>
    <row r="1115" spans="1:9" x14ac:dyDescent="0.45">
      <c r="A1115" s="4">
        <v>45726</v>
      </c>
      <c r="B1115" s="1">
        <v>240</v>
      </c>
      <c r="C1115" s="2">
        <v>17.2</v>
      </c>
      <c r="D1115" s="5">
        <v>0.44282407407445135</v>
      </c>
      <c r="E1115" s="6" t="s">
        <v>5</v>
      </c>
      <c r="F1115" s="6" t="s">
        <v>6</v>
      </c>
      <c r="G1115" s="3">
        <v>4128</v>
      </c>
    </row>
    <row r="1116" spans="1:9" x14ac:dyDescent="0.45">
      <c r="A1116" s="4">
        <v>45726</v>
      </c>
      <c r="B1116" s="1">
        <v>240</v>
      </c>
      <c r="C1116" s="2">
        <v>17.2</v>
      </c>
      <c r="D1116" s="5">
        <v>0.44366898148291511</v>
      </c>
      <c r="E1116" s="6" t="s">
        <v>5</v>
      </c>
      <c r="F1116" s="6" t="s">
        <v>6</v>
      </c>
      <c r="G1116" s="3">
        <v>4128</v>
      </c>
    </row>
    <row r="1117" spans="1:9" x14ac:dyDescent="0.45">
      <c r="A1117" s="18">
        <v>45726</v>
      </c>
      <c r="B1117" s="19">
        <v>522</v>
      </c>
      <c r="C1117" s="20">
        <v>17.2</v>
      </c>
      <c r="D1117" s="21">
        <v>0.44374999999854481</v>
      </c>
      <c r="E1117" s="22" t="s">
        <v>5</v>
      </c>
      <c r="F1117" s="22" t="s">
        <v>6</v>
      </c>
      <c r="G1117" s="23">
        <v>8978.4</v>
      </c>
      <c r="H1117" s="19">
        <f>SUM(B1115:B1117)</f>
        <v>1002</v>
      </c>
      <c r="I1117" s="20">
        <v>17.2</v>
      </c>
    </row>
    <row r="1118" spans="1:9" x14ac:dyDescent="0.45">
      <c r="A1118" s="4">
        <v>45727</v>
      </c>
      <c r="B1118" s="1">
        <v>120</v>
      </c>
      <c r="C1118" s="2">
        <v>17.2</v>
      </c>
      <c r="D1118" s="5">
        <v>0.56737268518190831</v>
      </c>
      <c r="E1118" s="6" t="s">
        <v>5</v>
      </c>
      <c r="F1118" s="6" t="s">
        <v>7</v>
      </c>
      <c r="G1118" s="3">
        <v>2064</v>
      </c>
    </row>
    <row r="1119" spans="1:9" x14ac:dyDescent="0.45">
      <c r="A1119" s="4">
        <v>45727</v>
      </c>
      <c r="B1119" s="1">
        <v>320</v>
      </c>
      <c r="C1119" s="2">
        <v>17.2</v>
      </c>
      <c r="D1119" s="5">
        <v>0.56737268518190831</v>
      </c>
      <c r="E1119" s="6" t="s">
        <v>5</v>
      </c>
      <c r="F1119" s="6" t="s">
        <v>7</v>
      </c>
      <c r="G1119" s="3">
        <v>5504</v>
      </c>
    </row>
    <row r="1120" spans="1:9" x14ac:dyDescent="0.45">
      <c r="A1120" s="4">
        <v>45727</v>
      </c>
      <c r="B1120" s="1">
        <v>83</v>
      </c>
      <c r="C1120" s="2">
        <v>17.2</v>
      </c>
      <c r="D1120" s="5">
        <v>0.56737268518190831</v>
      </c>
      <c r="E1120" s="6" t="s">
        <v>5</v>
      </c>
      <c r="F1120" s="6" t="s">
        <v>7</v>
      </c>
      <c r="G1120" s="3">
        <v>1427.6</v>
      </c>
    </row>
    <row r="1121" spans="1:9" x14ac:dyDescent="0.45">
      <c r="A1121" s="4">
        <v>45727</v>
      </c>
      <c r="B1121" s="1">
        <v>77</v>
      </c>
      <c r="C1121" s="2">
        <v>17.2</v>
      </c>
      <c r="D1121" s="5">
        <v>0.56737268518190831</v>
      </c>
      <c r="E1121" s="6" t="s">
        <v>5</v>
      </c>
      <c r="F1121" s="6" t="s">
        <v>7</v>
      </c>
      <c r="G1121" s="3">
        <v>1324.3999999999999</v>
      </c>
    </row>
    <row r="1122" spans="1:9" x14ac:dyDescent="0.45">
      <c r="A1122" s="18">
        <v>45727</v>
      </c>
      <c r="B1122" s="19">
        <v>423</v>
      </c>
      <c r="C1122" s="20">
        <v>17.2</v>
      </c>
      <c r="D1122" s="21">
        <v>0.61854166666307719</v>
      </c>
      <c r="E1122" s="22" t="s">
        <v>5</v>
      </c>
      <c r="F1122" s="22" t="s">
        <v>7</v>
      </c>
      <c r="G1122" s="23">
        <v>7275.5999999999995</v>
      </c>
      <c r="H1122" s="19">
        <f>SUM(B1118:B1122)</f>
        <v>1023</v>
      </c>
      <c r="I1122" s="25">
        <v>17.2</v>
      </c>
    </row>
    <row r="1123" spans="1:9" x14ac:dyDescent="0.45">
      <c r="A1123" s="4">
        <v>45727</v>
      </c>
      <c r="B1123" s="1">
        <v>240</v>
      </c>
      <c r="C1123" s="2">
        <v>17</v>
      </c>
      <c r="D1123" s="5">
        <v>0.40093750000232831</v>
      </c>
      <c r="E1123" s="6" t="s">
        <v>5</v>
      </c>
      <c r="F1123" s="6" t="s">
        <v>6</v>
      </c>
      <c r="G1123" s="3">
        <v>4080</v>
      </c>
    </row>
    <row r="1124" spans="1:9" x14ac:dyDescent="0.45">
      <c r="A1124" s="4">
        <v>45727</v>
      </c>
      <c r="B1124" s="1">
        <v>240</v>
      </c>
      <c r="C1124" s="2">
        <v>17</v>
      </c>
      <c r="D1124" s="5">
        <v>0.40127314814890269</v>
      </c>
      <c r="E1124" s="6" t="s">
        <v>5</v>
      </c>
      <c r="F1124" s="6" t="s">
        <v>6</v>
      </c>
      <c r="G1124" s="3">
        <v>4080</v>
      </c>
    </row>
    <row r="1125" spans="1:9" x14ac:dyDescent="0.45">
      <c r="A1125" s="4">
        <v>45727</v>
      </c>
      <c r="B1125" s="1">
        <v>240</v>
      </c>
      <c r="C1125" s="2">
        <v>17</v>
      </c>
      <c r="D1125" s="5">
        <v>0.40128472222568234</v>
      </c>
      <c r="E1125" s="6" t="s">
        <v>5</v>
      </c>
      <c r="F1125" s="6" t="s">
        <v>6</v>
      </c>
      <c r="G1125" s="3">
        <v>4080</v>
      </c>
    </row>
    <row r="1126" spans="1:9" x14ac:dyDescent="0.45">
      <c r="A1126" s="4">
        <v>45727</v>
      </c>
      <c r="B1126" s="1">
        <v>240</v>
      </c>
      <c r="C1126" s="2">
        <v>17</v>
      </c>
      <c r="D1126" s="5">
        <v>0.40128472222568234</v>
      </c>
      <c r="E1126" s="6" t="s">
        <v>5</v>
      </c>
      <c r="F1126" s="6" t="s">
        <v>6</v>
      </c>
      <c r="G1126" s="3">
        <v>4080</v>
      </c>
    </row>
    <row r="1127" spans="1:9" x14ac:dyDescent="0.45">
      <c r="A1127" s="4">
        <v>45727</v>
      </c>
      <c r="B1127" s="1">
        <v>3</v>
      </c>
      <c r="C1127" s="2">
        <v>17</v>
      </c>
      <c r="D1127" s="5">
        <v>0.44965277778101154</v>
      </c>
      <c r="E1127" s="6" t="s">
        <v>5</v>
      </c>
      <c r="F1127" s="6" t="s">
        <v>6</v>
      </c>
      <c r="G1127" s="3">
        <v>51</v>
      </c>
    </row>
    <row r="1128" spans="1:9" x14ac:dyDescent="0.45">
      <c r="A1128" s="4">
        <v>45727</v>
      </c>
      <c r="B1128" s="1">
        <v>100</v>
      </c>
      <c r="C1128" s="2">
        <v>17</v>
      </c>
      <c r="D1128" s="5">
        <v>0.45333333333110204</v>
      </c>
      <c r="E1128" s="6" t="s">
        <v>5</v>
      </c>
      <c r="F1128" s="6" t="s">
        <v>6</v>
      </c>
      <c r="G1128" s="3">
        <v>1700</v>
      </c>
    </row>
    <row r="1129" spans="1:9" x14ac:dyDescent="0.45">
      <c r="A1129" s="18">
        <v>45727</v>
      </c>
      <c r="B1129" s="19">
        <v>15</v>
      </c>
      <c r="C1129" s="20">
        <v>17.25</v>
      </c>
      <c r="D1129" s="21">
        <v>0.59549768518627388</v>
      </c>
      <c r="E1129" s="22" t="s">
        <v>5</v>
      </c>
      <c r="F1129" s="22" t="s">
        <v>6</v>
      </c>
      <c r="G1129" s="23">
        <v>258.75</v>
      </c>
      <c r="H1129" s="19">
        <f>SUM(B1123:B1129)</f>
        <v>1078</v>
      </c>
      <c r="I1129" s="20">
        <f>SUMPRODUCT(B1123:B1129,C1123:C1129)/SUM(B1123:B1129)</f>
        <v>17.003478664192951</v>
      </c>
    </row>
    <row r="1130" spans="1:9" x14ac:dyDescent="0.45">
      <c r="A1130" s="4">
        <v>45728</v>
      </c>
      <c r="B1130" s="1">
        <v>240</v>
      </c>
      <c r="C1130" s="2">
        <v>17.350000000000001</v>
      </c>
      <c r="D1130" s="5">
        <v>0.43677083333022892</v>
      </c>
      <c r="E1130" s="6" t="s">
        <v>5</v>
      </c>
      <c r="F1130" s="6" t="s">
        <v>6</v>
      </c>
      <c r="G1130" s="3">
        <v>4164</v>
      </c>
    </row>
    <row r="1131" spans="1:9" x14ac:dyDescent="0.45">
      <c r="A1131" s="4">
        <v>45728</v>
      </c>
      <c r="B1131" s="1">
        <v>289</v>
      </c>
      <c r="C1131" s="2">
        <v>17.350000000000001</v>
      </c>
      <c r="D1131" s="5">
        <v>0.43747685185371665</v>
      </c>
      <c r="E1131" s="6" t="s">
        <v>5</v>
      </c>
      <c r="F1131" s="6" t="s">
        <v>6</v>
      </c>
      <c r="G1131" s="3">
        <v>5014.1500000000005</v>
      </c>
    </row>
    <row r="1132" spans="1:9" x14ac:dyDescent="0.45">
      <c r="A1132" s="4">
        <v>45728</v>
      </c>
      <c r="B1132" s="1">
        <v>240</v>
      </c>
      <c r="C1132" s="2">
        <v>17.399999999999999</v>
      </c>
      <c r="D1132" s="5">
        <v>0.45532407407154096</v>
      </c>
      <c r="E1132" s="6" t="s">
        <v>5</v>
      </c>
      <c r="F1132" s="6" t="s">
        <v>6</v>
      </c>
      <c r="G1132" s="3">
        <v>4176</v>
      </c>
    </row>
    <row r="1133" spans="1:9" x14ac:dyDescent="0.45">
      <c r="A1133" s="4">
        <v>45728</v>
      </c>
      <c r="B1133" s="1">
        <v>240</v>
      </c>
      <c r="C1133" s="2">
        <v>17.399999999999999</v>
      </c>
      <c r="D1133" s="5">
        <v>0.45540509259444661</v>
      </c>
      <c r="E1133" s="6" t="s">
        <v>5</v>
      </c>
      <c r="F1133" s="6" t="s">
        <v>6</v>
      </c>
      <c r="G1133" s="3">
        <v>4176</v>
      </c>
    </row>
    <row r="1134" spans="1:9" x14ac:dyDescent="0.45">
      <c r="A1134" s="18">
        <v>45728</v>
      </c>
      <c r="B1134" s="19">
        <v>74</v>
      </c>
      <c r="C1134" s="20">
        <v>17.399999999999999</v>
      </c>
      <c r="D1134" s="21">
        <v>0.45540509259444661</v>
      </c>
      <c r="E1134" s="22" t="s">
        <v>5</v>
      </c>
      <c r="F1134" s="22" t="s">
        <v>6</v>
      </c>
      <c r="G1134" s="23">
        <v>1287.5999999999999</v>
      </c>
      <c r="H1134" s="19">
        <f>SUM(B1130:B1134)</f>
        <v>1083</v>
      </c>
      <c r="I1134" s="25">
        <f>SUMPRODUCT(B1130:B1134,C1130:C1134)/SUM(B1130:B1134)</f>
        <v>17.375577100646353</v>
      </c>
    </row>
    <row r="1135" spans="1:9" x14ac:dyDescent="0.45">
      <c r="A1135" s="4">
        <v>45728</v>
      </c>
      <c r="B1135" s="1">
        <v>580</v>
      </c>
      <c r="C1135" s="2">
        <v>17.2</v>
      </c>
      <c r="D1135" s="5">
        <v>0.43178240740962792</v>
      </c>
      <c r="E1135" s="6" t="s">
        <v>5</v>
      </c>
      <c r="F1135" s="6" t="s">
        <v>7</v>
      </c>
      <c r="G1135" s="3">
        <v>9976</v>
      </c>
    </row>
    <row r="1136" spans="1:9" x14ac:dyDescent="0.45">
      <c r="A1136" s="4">
        <v>45728</v>
      </c>
      <c r="B1136" s="1">
        <v>350</v>
      </c>
      <c r="C1136" s="2">
        <v>17.2</v>
      </c>
      <c r="D1136" s="5">
        <v>0.43512731481314404</v>
      </c>
      <c r="E1136" s="6" t="s">
        <v>5</v>
      </c>
      <c r="F1136" s="6" t="s">
        <v>7</v>
      </c>
      <c r="G1136" s="3">
        <v>6020</v>
      </c>
    </row>
    <row r="1137" spans="1:9" x14ac:dyDescent="0.45">
      <c r="A1137" s="4">
        <v>45728</v>
      </c>
      <c r="B1137" s="1">
        <v>96</v>
      </c>
      <c r="C1137" s="2">
        <v>17.3</v>
      </c>
      <c r="D1137" s="5">
        <v>0.45641203703416977</v>
      </c>
      <c r="E1137" s="6" t="s">
        <v>5</v>
      </c>
      <c r="F1137" s="6" t="s">
        <v>7</v>
      </c>
      <c r="G1137" s="3">
        <v>1660.8000000000002</v>
      </c>
    </row>
    <row r="1138" spans="1:9" x14ac:dyDescent="0.45">
      <c r="A1138" s="4">
        <v>45728</v>
      </c>
      <c r="B1138" s="1">
        <v>1</v>
      </c>
      <c r="C1138" s="2">
        <v>17.3</v>
      </c>
      <c r="D1138" s="5">
        <v>0.55370370370656019</v>
      </c>
      <c r="E1138" s="6" t="s">
        <v>5</v>
      </c>
      <c r="F1138" s="6" t="s">
        <v>7</v>
      </c>
      <c r="G1138" s="3">
        <v>17.3</v>
      </c>
    </row>
    <row r="1139" spans="1:9" x14ac:dyDescent="0.45">
      <c r="A1139" s="18">
        <v>45728</v>
      </c>
      <c r="B1139" s="19">
        <v>4</v>
      </c>
      <c r="C1139" s="20">
        <v>17.3</v>
      </c>
      <c r="D1139" s="21">
        <v>0.58210648148087785</v>
      </c>
      <c r="E1139" s="22" t="s">
        <v>5</v>
      </c>
      <c r="F1139" s="22" t="s">
        <v>7</v>
      </c>
      <c r="G1139" s="23">
        <v>69.2</v>
      </c>
      <c r="H1139" s="19">
        <f>SUM(B1135:B1139)</f>
        <v>1031</v>
      </c>
      <c r="I1139" s="20">
        <f>SUMPRODUCT(B1135:B1139,C1135:C1139)/SUM(B1135:B1139)</f>
        <v>17.209796314258</v>
      </c>
    </row>
    <row r="1140" spans="1:9" x14ac:dyDescent="0.45">
      <c r="A1140" s="4">
        <v>45729</v>
      </c>
      <c r="B1140" s="1">
        <v>240</v>
      </c>
      <c r="C1140" s="2">
        <v>17.3</v>
      </c>
      <c r="D1140" s="5">
        <v>0.38438657407095889</v>
      </c>
      <c r="E1140" s="6" t="s">
        <v>5</v>
      </c>
      <c r="F1140" s="6" t="s">
        <v>6</v>
      </c>
      <c r="G1140" s="3">
        <v>4152</v>
      </c>
    </row>
    <row r="1141" spans="1:9" x14ac:dyDescent="0.45">
      <c r="A1141" s="4">
        <v>45729</v>
      </c>
      <c r="B1141" s="1">
        <v>240</v>
      </c>
      <c r="C1141" s="2">
        <v>17.3</v>
      </c>
      <c r="D1141" s="5">
        <v>0.38457175925577758</v>
      </c>
      <c r="E1141" s="6" t="s">
        <v>5</v>
      </c>
      <c r="F1141" s="6" t="s">
        <v>6</v>
      </c>
      <c r="G1141" s="3">
        <v>4152</v>
      </c>
    </row>
    <row r="1142" spans="1:9" x14ac:dyDescent="0.45">
      <c r="A1142" s="4">
        <v>45729</v>
      </c>
      <c r="B1142" s="1">
        <v>240</v>
      </c>
      <c r="C1142" s="2">
        <v>17.3</v>
      </c>
      <c r="D1142" s="5">
        <v>0.38464120370190358</v>
      </c>
      <c r="E1142" s="6" t="s">
        <v>5</v>
      </c>
      <c r="F1142" s="6" t="s">
        <v>6</v>
      </c>
      <c r="G1142" s="3">
        <v>4152</v>
      </c>
    </row>
    <row r="1143" spans="1:9" x14ac:dyDescent="0.45">
      <c r="A1143" s="4">
        <v>45729</v>
      </c>
      <c r="B1143" s="1">
        <v>240</v>
      </c>
      <c r="C1143" s="2">
        <v>17.3</v>
      </c>
      <c r="D1143" s="5">
        <v>0.38466435185546288</v>
      </c>
      <c r="E1143" s="6" t="s">
        <v>5</v>
      </c>
      <c r="F1143" s="6" t="s">
        <v>6</v>
      </c>
      <c r="G1143" s="3">
        <v>4152</v>
      </c>
    </row>
    <row r="1144" spans="1:9" x14ac:dyDescent="0.45">
      <c r="A1144" s="18">
        <v>45729</v>
      </c>
      <c r="B1144" s="19">
        <v>146</v>
      </c>
      <c r="C1144" s="20">
        <v>17.3</v>
      </c>
      <c r="D1144" s="21">
        <v>0.38466435185546288</v>
      </c>
      <c r="E1144" s="22" t="s">
        <v>5</v>
      </c>
      <c r="F1144" s="22" t="s">
        <v>6</v>
      </c>
      <c r="G1144" s="23">
        <v>2525.8000000000002</v>
      </c>
      <c r="H1144" s="19">
        <f>SUM(B1140:B1144)</f>
        <v>1106</v>
      </c>
      <c r="I1144" s="25">
        <v>17.3</v>
      </c>
    </row>
    <row r="1145" spans="1:9" x14ac:dyDescent="0.45">
      <c r="A1145" s="4">
        <v>45729</v>
      </c>
      <c r="B1145" s="1">
        <v>918</v>
      </c>
      <c r="C1145" s="2">
        <v>17.3</v>
      </c>
      <c r="D1145" s="5">
        <v>0.48071759259619284</v>
      </c>
      <c r="E1145" s="6" t="s">
        <v>5</v>
      </c>
      <c r="F1145" s="6" t="s">
        <v>7</v>
      </c>
      <c r="G1145" s="3">
        <v>15881.400000000001</v>
      </c>
    </row>
    <row r="1146" spans="1:9" x14ac:dyDescent="0.45">
      <c r="A1146" s="4">
        <v>45729</v>
      </c>
      <c r="B1146" s="1">
        <v>40</v>
      </c>
      <c r="C1146" s="2">
        <v>17.3</v>
      </c>
      <c r="D1146" s="5">
        <v>0.48071759259619284</v>
      </c>
      <c r="E1146" s="6" t="s">
        <v>5</v>
      </c>
      <c r="F1146" s="6" t="s">
        <v>7</v>
      </c>
      <c r="G1146" s="3">
        <v>692</v>
      </c>
    </row>
    <row r="1147" spans="1:9" x14ac:dyDescent="0.45">
      <c r="A1147" s="18">
        <v>45729</v>
      </c>
      <c r="B1147" s="19">
        <v>95</v>
      </c>
      <c r="C1147" s="20">
        <v>17.3</v>
      </c>
      <c r="D1147" s="21">
        <v>0.48071759259619284</v>
      </c>
      <c r="E1147" s="22" t="s">
        <v>5</v>
      </c>
      <c r="F1147" s="22" t="s">
        <v>7</v>
      </c>
      <c r="G1147" s="23">
        <v>1643.5</v>
      </c>
      <c r="H1147" s="19">
        <f>SUM(B1145:B1147)</f>
        <v>1053</v>
      </c>
      <c r="I1147" s="20">
        <v>17.3</v>
      </c>
    </row>
    <row r="1148" spans="1:9" x14ac:dyDescent="0.45">
      <c r="A1148" s="4">
        <v>45730</v>
      </c>
      <c r="B1148" s="1">
        <v>995</v>
      </c>
      <c r="C1148" s="2">
        <v>17.399999999999999</v>
      </c>
      <c r="D1148" s="5">
        <v>0.42953703703824431</v>
      </c>
      <c r="E1148" s="6" t="s">
        <v>5</v>
      </c>
      <c r="F1148" s="6" t="s">
        <v>7</v>
      </c>
      <c r="G1148" s="3">
        <v>17313</v>
      </c>
    </row>
    <row r="1149" spans="1:9" x14ac:dyDescent="0.45">
      <c r="A1149" s="18">
        <v>45730</v>
      </c>
      <c r="B1149" s="19">
        <v>53</v>
      </c>
      <c r="C1149" s="20">
        <v>17.399999999999999</v>
      </c>
      <c r="D1149" s="21">
        <v>0.42953703703824431</v>
      </c>
      <c r="E1149" s="22" t="s">
        <v>5</v>
      </c>
      <c r="F1149" s="22" t="s">
        <v>7</v>
      </c>
      <c r="G1149" s="23">
        <v>922.19999999999993</v>
      </c>
      <c r="H1149" s="19">
        <f>SUM(B1148:B1149)</f>
        <v>1048</v>
      </c>
      <c r="I1149" s="25">
        <v>17.399999999999999</v>
      </c>
    </row>
    <row r="1150" spans="1:9" x14ac:dyDescent="0.45">
      <c r="A1150" s="4">
        <v>45730</v>
      </c>
      <c r="B1150" s="1">
        <v>510</v>
      </c>
      <c r="C1150" s="2">
        <v>17.399999999999999</v>
      </c>
      <c r="D1150" s="5">
        <v>0.42041666666773381</v>
      </c>
      <c r="E1150" s="6" t="s">
        <v>5</v>
      </c>
      <c r="F1150" s="6" t="s">
        <v>6</v>
      </c>
      <c r="G1150" s="3">
        <v>8874</v>
      </c>
    </row>
    <row r="1151" spans="1:9" x14ac:dyDescent="0.45">
      <c r="A1151" s="4">
        <v>45730</v>
      </c>
      <c r="B1151" s="1">
        <v>10</v>
      </c>
      <c r="C1151" s="2">
        <v>17.399999999999999</v>
      </c>
      <c r="D1151" s="5">
        <v>0.42208333333110204</v>
      </c>
      <c r="E1151" s="6" t="s">
        <v>5</v>
      </c>
      <c r="F1151" s="6" t="s">
        <v>6</v>
      </c>
      <c r="G1151" s="3">
        <v>174</v>
      </c>
    </row>
    <row r="1152" spans="1:9" x14ac:dyDescent="0.45">
      <c r="A1152" s="4">
        <v>45730</v>
      </c>
      <c r="B1152" s="1">
        <v>289</v>
      </c>
      <c r="C1152" s="2">
        <v>17.350000000000001</v>
      </c>
      <c r="D1152" s="5">
        <v>0.43747685185371665</v>
      </c>
      <c r="E1152" s="6" t="s">
        <v>5</v>
      </c>
      <c r="F1152" s="6" t="s">
        <v>6</v>
      </c>
      <c r="G1152" s="3">
        <v>5014.1500000000005</v>
      </c>
    </row>
    <row r="1153" spans="1:9" ht="16" thickBot="1" x14ac:dyDescent="0.5">
      <c r="A1153" s="18">
        <v>45730</v>
      </c>
      <c r="B1153" s="19">
        <v>325</v>
      </c>
      <c r="C1153" s="20">
        <v>17.399999999999999</v>
      </c>
      <c r="D1153" s="21">
        <v>0.45129629629809642</v>
      </c>
      <c r="E1153" s="22" t="s">
        <v>5</v>
      </c>
      <c r="F1153" s="22" t="s">
        <v>6</v>
      </c>
      <c r="G1153" s="23">
        <v>5654.9999999999991</v>
      </c>
      <c r="H1153" s="19">
        <f>SUM(B1150:B1153)</f>
        <v>1134</v>
      </c>
      <c r="I1153" s="20">
        <f>SUMPRODUCT(B1150:B1153,C1150:C1153)/SUM(B1150:B1153)</f>
        <v>17.387257495590831</v>
      </c>
    </row>
    <row r="1154" spans="1:9" ht="16" thickTop="1" x14ac:dyDescent="0.45">
      <c r="A1154" s="7" t="s">
        <v>8</v>
      </c>
      <c r="B1154" s="8">
        <v>286737</v>
      </c>
      <c r="C1154" s="9">
        <v>16.92907978391349</v>
      </c>
      <c r="D1154" s="10"/>
      <c r="E1154" s="10"/>
      <c r="F1154" s="10"/>
      <c r="G1154" s="11">
        <v>4854193.5500000026</v>
      </c>
      <c r="H1154" s="10"/>
      <c r="I1154" s="10"/>
    </row>
    <row r="1155" spans="1:9" x14ac:dyDescent="0.45">
      <c r="A1155" s="12"/>
      <c r="B1155" s="13" t="s">
        <v>9</v>
      </c>
      <c r="C1155" s="13" t="s">
        <v>10</v>
      </c>
      <c r="D1155" s="12"/>
      <c r="E1155" s="12"/>
      <c r="F1155" s="12"/>
      <c r="G1155" s="13" t="s">
        <v>11</v>
      </c>
      <c r="H1155" s="12"/>
      <c r="I1155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2025-03-14T15:59:04Z</dcterms:created>
  <dcterms:modified xsi:type="dcterms:W3CDTF">2025-03-17T08:00:53Z</dcterms:modified>
</cp:coreProperties>
</file>