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AEB1B8E3-E1E1-4733-9C19-3AD8A5F017C8}" xr6:coauthVersionLast="47" xr6:coauthVersionMax="47" xr10:uidLastSave="{00000000-0000-0000-0000-000000000000}"/>
  <bookViews>
    <workbookView xWindow="-110" yWindow="-110" windowWidth="19420" windowHeight="10420" xr2:uid="{8D36D535-D27E-4096-836E-F475B7AFDDE0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9" i="1" l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<sst xmlns="http://schemas.openxmlformats.org/spreadsheetml/2006/main" count="2148" uniqueCount="17">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</sst>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61BE-5D6A-4B72-8A72-5CE35A7B2910}">
  <dimension ref="A1:J1071"/>
  <sheetViews>
    <sheetView tabSelected="1" workbookViewId="0">
      <pane ySplit="2" topLeftCell="A1059" activePane="bottomLeft" state="frozen"/>
      <selection pane="bottomLeft" activeCell="F1068" sqref="F1068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5.914062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4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4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4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4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4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4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4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4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4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4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4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4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4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4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4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4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4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4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4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4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4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4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4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4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4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4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4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4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4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4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4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4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4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4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4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4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4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4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4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4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4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4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4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4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4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4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4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4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4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4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4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4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4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4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4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4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4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4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4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4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4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4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4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4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4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4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4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4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4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4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4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4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4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4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4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4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4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4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4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4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4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4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4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4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4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4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x14ac:dyDescent="0.4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x14ac:dyDescent="0.45">
      <c r="A946" s="4">
        <v>45691</v>
      </c>
      <c r="B946" s="1">
        <v>160</v>
      </c>
      <c r="C946" s="2">
        <v>16.2</v>
      </c>
      <c r="D946" s="5">
        <v>0.476458333330811</v>
      </c>
      <c r="E946" s="6" t="s">
        <v>5</v>
      </c>
      <c r="F946" s="6" t="s">
        <v>7</v>
      </c>
      <c r="G946" s="3">
        <v>2592</v>
      </c>
    </row>
    <row r="947" spans="1:9" x14ac:dyDescent="0.45">
      <c r="A947" s="18">
        <v>45691</v>
      </c>
      <c r="B947" s="19">
        <v>743</v>
      </c>
      <c r="C947" s="20">
        <v>16.2</v>
      </c>
      <c r="D947" s="21">
        <v>0.49059027777548181</v>
      </c>
      <c r="E947" s="22" t="s">
        <v>5</v>
      </c>
      <c r="F947" s="22" t="s">
        <v>7</v>
      </c>
      <c r="G947" s="23">
        <v>12036.6</v>
      </c>
      <c r="H947" s="19">
        <f>B946+B947</f>
        <v>903</v>
      </c>
      <c r="I947" s="25">
        <v>16.2</v>
      </c>
    </row>
    <row r="948" spans="1:9" x14ac:dyDescent="0.45">
      <c r="A948" s="4">
        <v>45691</v>
      </c>
      <c r="B948" s="1">
        <v>309</v>
      </c>
      <c r="C948" s="2">
        <v>16.2</v>
      </c>
      <c r="D948" s="5">
        <v>0.43747685185371665</v>
      </c>
      <c r="E948" s="6" t="s">
        <v>5</v>
      </c>
      <c r="F948" s="6" t="s">
        <v>6</v>
      </c>
      <c r="G948" s="3">
        <v>5005.8</v>
      </c>
    </row>
    <row r="949" spans="1:9" x14ac:dyDescent="0.45">
      <c r="A949" s="4">
        <v>45691</v>
      </c>
      <c r="B949" s="1">
        <v>70</v>
      </c>
      <c r="C949" s="2">
        <v>16.2</v>
      </c>
      <c r="D949" s="5">
        <v>0.46379629629518604</v>
      </c>
      <c r="E949" s="6" t="s">
        <v>5</v>
      </c>
      <c r="F949" s="6" t="s">
        <v>6</v>
      </c>
      <c r="G949" s="3">
        <v>1134</v>
      </c>
    </row>
    <row r="950" spans="1:9" x14ac:dyDescent="0.45">
      <c r="A950" s="4">
        <v>45691</v>
      </c>
      <c r="B950" s="1">
        <v>1</v>
      </c>
      <c r="C950" s="2">
        <v>16.25</v>
      </c>
      <c r="D950" s="5">
        <v>0.58430555555241881</v>
      </c>
      <c r="E950" s="6" t="s">
        <v>5</v>
      </c>
      <c r="F950" s="6" t="s">
        <v>6</v>
      </c>
      <c r="G950" s="3">
        <v>16.25</v>
      </c>
    </row>
    <row r="951" spans="1:9" x14ac:dyDescent="0.45">
      <c r="A951" s="4">
        <v>45691</v>
      </c>
      <c r="B951" s="1">
        <v>100</v>
      </c>
      <c r="C951" s="2">
        <v>16.149999999999999</v>
      </c>
      <c r="D951" s="5">
        <v>0.62452546296117362</v>
      </c>
      <c r="E951" s="6" t="s">
        <v>5</v>
      </c>
      <c r="F951" s="6" t="s">
        <v>6</v>
      </c>
      <c r="G951" s="3">
        <v>1614.9999999999998</v>
      </c>
    </row>
    <row r="952" spans="1:9" x14ac:dyDescent="0.45">
      <c r="A952" s="18">
        <v>45691</v>
      </c>
      <c r="B952" s="19">
        <v>217</v>
      </c>
      <c r="C952" s="20">
        <v>16.350000000000001</v>
      </c>
      <c r="D952" s="21">
        <v>0.66496527777781012</v>
      </c>
      <c r="E952" s="22" t="s">
        <v>5</v>
      </c>
      <c r="F952" s="22" t="s">
        <v>6</v>
      </c>
      <c r="G952" s="23">
        <v>3547.9500000000003</v>
      </c>
      <c r="H952" s="19">
        <f>SUM(B948:B952)</f>
        <v>697</v>
      </c>
      <c r="I952" s="20">
        <f>SUMPRODUCT(B948:B952,C948:C952)/SUM(B948:B952)</f>
        <v>16.239598278335723</v>
      </c>
    </row>
    <row r="953" spans="1:9" x14ac:dyDescent="0.45">
      <c r="A953" s="4">
        <v>45692</v>
      </c>
      <c r="B953" s="1">
        <v>157</v>
      </c>
      <c r="C953" s="2">
        <v>16.05</v>
      </c>
      <c r="D953" s="5">
        <v>0.59224537036789116</v>
      </c>
      <c r="E953" s="6" t="s">
        <v>5</v>
      </c>
      <c r="F953" s="6" t="s">
        <v>7</v>
      </c>
      <c r="G953" s="3">
        <v>2519.85</v>
      </c>
    </row>
    <row r="954" spans="1:9" x14ac:dyDescent="0.45">
      <c r="A954" s="4">
        <v>45692</v>
      </c>
      <c r="B954" s="1">
        <v>156</v>
      </c>
      <c r="C954" s="2">
        <v>16.05</v>
      </c>
      <c r="D954" s="5">
        <v>0.5923726851833635</v>
      </c>
      <c r="E954" s="6" t="s">
        <v>5</v>
      </c>
      <c r="F954" s="6" t="s">
        <v>7</v>
      </c>
      <c r="G954" s="3">
        <v>2503.8000000000002</v>
      </c>
    </row>
    <row r="955" spans="1:9" x14ac:dyDescent="0.45">
      <c r="A955" s="4">
        <v>45692</v>
      </c>
      <c r="B955" s="1">
        <v>19</v>
      </c>
      <c r="C955" s="2">
        <v>16.05</v>
      </c>
      <c r="D955" s="5">
        <v>0.61113425925577758</v>
      </c>
      <c r="E955" s="6" t="s">
        <v>5</v>
      </c>
      <c r="F955" s="6" t="s">
        <v>7</v>
      </c>
      <c r="G955" s="3">
        <v>304.95</v>
      </c>
    </row>
    <row r="956" spans="1:9" x14ac:dyDescent="0.45">
      <c r="A956" s="4">
        <v>45692</v>
      </c>
      <c r="B956" s="1">
        <v>13</v>
      </c>
      <c r="C956" s="2">
        <v>16.100000000000001</v>
      </c>
      <c r="D956" s="5">
        <v>0.62471064814599231</v>
      </c>
      <c r="E956" s="6" t="s">
        <v>5</v>
      </c>
      <c r="F956" s="6" t="s">
        <v>7</v>
      </c>
      <c r="G956" s="3">
        <v>209.3</v>
      </c>
    </row>
    <row r="957" spans="1:9" x14ac:dyDescent="0.45">
      <c r="A957" s="4">
        <v>45692</v>
      </c>
      <c r="B957" s="1">
        <v>100</v>
      </c>
      <c r="C957" s="2">
        <v>16.100000000000001</v>
      </c>
      <c r="D957" s="5">
        <v>0.62471064814599231</v>
      </c>
      <c r="E957" s="6" t="s">
        <v>5</v>
      </c>
      <c r="F957" s="6" t="s">
        <v>7</v>
      </c>
      <c r="G957" s="3">
        <v>1610.0000000000002</v>
      </c>
    </row>
    <row r="958" spans="1:9" x14ac:dyDescent="0.45">
      <c r="A958" s="4">
        <v>45692</v>
      </c>
      <c r="B958" s="1">
        <v>343</v>
      </c>
      <c r="C958" s="2">
        <v>16.100000000000001</v>
      </c>
      <c r="D958" s="5">
        <v>0.72616898148407927</v>
      </c>
      <c r="E958" s="6" t="s">
        <v>5</v>
      </c>
      <c r="F958" s="6" t="s">
        <v>7</v>
      </c>
      <c r="G958" s="3">
        <v>5522.3</v>
      </c>
    </row>
    <row r="959" spans="1:9" x14ac:dyDescent="0.45">
      <c r="A959" s="18">
        <v>45692</v>
      </c>
      <c r="B959" s="19">
        <v>134</v>
      </c>
      <c r="C959" s="20">
        <v>16.100000000000001</v>
      </c>
      <c r="D959" s="21">
        <v>0.72624999999970896</v>
      </c>
      <c r="E959" s="22" t="s">
        <v>5</v>
      </c>
      <c r="F959" s="22" t="s">
        <v>7</v>
      </c>
      <c r="G959" s="23">
        <v>2157.4</v>
      </c>
      <c r="H959" s="19">
        <f>+SUM(B953:B959)</f>
        <v>922</v>
      </c>
      <c r="I959" s="25">
        <f>+SUMPRODUCT(B953:B959,C953:C959)/SUM(B953:B959)</f>
        <v>16.081995661605205</v>
      </c>
    </row>
    <row r="960" spans="1:9" x14ac:dyDescent="0.45">
      <c r="A960" s="4">
        <v>45692</v>
      </c>
      <c r="B960" s="1">
        <v>260</v>
      </c>
      <c r="C960" s="2">
        <v>16.149999999999999</v>
      </c>
      <c r="D960" s="5">
        <v>0.43129629629402189</v>
      </c>
      <c r="E960" s="6" t="s">
        <v>5</v>
      </c>
      <c r="F960" s="6" t="s">
        <v>6</v>
      </c>
      <c r="G960" s="3">
        <v>4199</v>
      </c>
    </row>
    <row r="961" spans="1:9" x14ac:dyDescent="0.45">
      <c r="A961" s="4">
        <v>45692</v>
      </c>
      <c r="B961" s="1">
        <v>260</v>
      </c>
      <c r="C961" s="2">
        <v>16.149999999999999</v>
      </c>
      <c r="D961" s="5">
        <v>0.43168981481721858</v>
      </c>
      <c r="E961" s="6" t="s">
        <v>5</v>
      </c>
      <c r="F961" s="6" t="s">
        <v>6</v>
      </c>
      <c r="G961" s="3">
        <v>4199</v>
      </c>
    </row>
    <row r="962" spans="1:9" x14ac:dyDescent="0.45">
      <c r="A962" s="18">
        <v>45692</v>
      </c>
      <c r="B962" s="19">
        <v>148</v>
      </c>
      <c r="C962" s="20">
        <v>16.149999999999999</v>
      </c>
      <c r="D962" s="21">
        <v>0.43168981481721858</v>
      </c>
      <c r="E962" s="22" t="s">
        <v>5</v>
      </c>
      <c r="F962" s="22" t="s">
        <v>6</v>
      </c>
      <c r="G962" s="23">
        <v>2390.1999999999998</v>
      </c>
      <c r="H962" s="19">
        <f>+SUM(B960:B962)</f>
        <v>668</v>
      </c>
      <c r="I962" s="20">
        <f>+C962</f>
        <v>16.149999999999999</v>
      </c>
    </row>
    <row r="963" spans="1:9" x14ac:dyDescent="0.45">
      <c r="A963" s="4">
        <v>45693</v>
      </c>
      <c r="B963" s="1">
        <v>224</v>
      </c>
      <c r="C963" s="2">
        <v>16.2</v>
      </c>
      <c r="D963" s="5">
        <v>0.44334490740584442</v>
      </c>
      <c r="E963" s="6" t="s">
        <v>5</v>
      </c>
      <c r="F963" s="6" t="s">
        <v>7</v>
      </c>
      <c r="G963" s="3">
        <v>3628.7999999999997</v>
      </c>
    </row>
    <row r="964" spans="1:9" x14ac:dyDescent="0.45">
      <c r="A964" s="4">
        <v>45693</v>
      </c>
      <c r="B964" s="1">
        <v>164</v>
      </c>
      <c r="C964" s="2">
        <v>16.2</v>
      </c>
      <c r="D964" s="5">
        <v>0.45146990740613546</v>
      </c>
      <c r="E964" s="6" t="s">
        <v>5</v>
      </c>
      <c r="F964" s="6" t="s">
        <v>7</v>
      </c>
      <c r="G964" s="3">
        <v>2656.7999999999997</v>
      </c>
    </row>
    <row r="965" spans="1:9" x14ac:dyDescent="0.45">
      <c r="A965" s="4">
        <v>45693</v>
      </c>
      <c r="B965" s="1">
        <v>6</v>
      </c>
      <c r="C965" s="2">
        <v>16.2</v>
      </c>
      <c r="D965" s="5">
        <v>0.45888888889021473</v>
      </c>
      <c r="E965" s="6" t="s">
        <v>5</v>
      </c>
      <c r="F965" s="6" t="s">
        <v>7</v>
      </c>
      <c r="G965" s="3">
        <v>97.199999999999989</v>
      </c>
    </row>
    <row r="966" spans="1:9" x14ac:dyDescent="0.45">
      <c r="A966" s="18">
        <v>45693</v>
      </c>
      <c r="B966" s="19">
        <v>517</v>
      </c>
      <c r="C966" s="20">
        <v>16.2</v>
      </c>
      <c r="D966" s="21">
        <v>0.58409722222131677</v>
      </c>
      <c r="E966" s="22" t="s">
        <v>5</v>
      </c>
      <c r="F966" s="22" t="s">
        <v>7</v>
      </c>
      <c r="G966" s="23">
        <v>8375.4</v>
      </c>
      <c r="H966" s="19">
        <f>SUM(B963:B966)</f>
        <v>911</v>
      </c>
      <c r="I966" s="25">
        <v>16.2</v>
      </c>
    </row>
    <row r="967" spans="1:9" x14ac:dyDescent="0.45">
      <c r="A967" s="4">
        <v>45693</v>
      </c>
      <c r="B967" s="1">
        <v>260</v>
      </c>
      <c r="C967" s="2">
        <v>16.2</v>
      </c>
      <c r="D967" s="5">
        <v>0.44146990740409819</v>
      </c>
      <c r="E967" s="6" t="s">
        <v>5</v>
      </c>
      <c r="F967" s="6" t="s">
        <v>6</v>
      </c>
      <c r="G967" s="3">
        <v>4212</v>
      </c>
    </row>
    <row r="968" spans="1:9" x14ac:dyDescent="0.45">
      <c r="A968" s="4">
        <v>45693</v>
      </c>
      <c r="B968" s="1">
        <v>260</v>
      </c>
      <c r="C968" s="2">
        <v>16.2</v>
      </c>
      <c r="D968" s="5">
        <v>0.44160879629635019</v>
      </c>
      <c r="E968" s="6" t="s">
        <v>5</v>
      </c>
      <c r="F968" s="6" t="s">
        <v>6</v>
      </c>
      <c r="G968" s="3">
        <v>4212</v>
      </c>
    </row>
    <row r="969" spans="1:9" x14ac:dyDescent="0.45">
      <c r="A969" s="18">
        <v>45693</v>
      </c>
      <c r="B969" s="19">
        <v>167</v>
      </c>
      <c r="C969" s="20">
        <v>16.2</v>
      </c>
      <c r="D969" s="21">
        <v>0.44160879629635019</v>
      </c>
      <c r="E969" s="22" t="s">
        <v>5</v>
      </c>
      <c r="F969" s="22" t="s">
        <v>6</v>
      </c>
      <c r="G969" s="23">
        <v>2705.4</v>
      </c>
      <c r="H969" s="19">
        <f>SUM(B967:B969)</f>
        <v>687</v>
      </c>
      <c r="I969" s="20">
        <v>16.2</v>
      </c>
    </row>
    <row r="970" spans="1:9" x14ac:dyDescent="0.45">
      <c r="A970" s="4">
        <v>45694</v>
      </c>
      <c r="B970" s="1">
        <v>374</v>
      </c>
      <c r="C970" s="2">
        <v>16.3</v>
      </c>
      <c r="D970" s="5">
        <v>0.55006944444176042</v>
      </c>
      <c r="E970" s="6" t="s">
        <v>5</v>
      </c>
      <c r="F970" s="6" t="s">
        <v>7</v>
      </c>
      <c r="G970" s="3">
        <v>6096.2</v>
      </c>
    </row>
    <row r="971" spans="1:9" x14ac:dyDescent="0.45">
      <c r="A971" s="4">
        <v>45694</v>
      </c>
      <c r="B971" s="1">
        <v>122</v>
      </c>
      <c r="C971" s="2">
        <v>16.3</v>
      </c>
      <c r="D971" s="5">
        <v>0.55006944444176042</v>
      </c>
      <c r="E971" s="6" t="s">
        <v>5</v>
      </c>
      <c r="F971" s="6" t="s">
        <v>7</v>
      </c>
      <c r="G971" s="3">
        <v>1988.6000000000001</v>
      </c>
    </row>
    <row r="972" spans="1:9" x14ac:dyDescent="0.45">
      <c r="A972" s="4">
        <v>45694</v>
      </c>
      <c r="B972" s="1">
        <v>40</v>
      </c>
      <c r="C972" s="2">
        <v>16.3</v>
      </c>
      <c r="D972" s="5">
        <v>0.55006944444176042</v>
      </c>
      <c r="E972" s="6" t="s">
        <v>5</v>
      </c>
      <c r="F972" s="6" t="s">
        <v>7</v>
      </c>
      <c r="G972" s="3">
        <v>652</v>
      </c>
    </row>
    <row r="973" spans="1:9" x14ac:dyDescent="0.45">
      <c r="A973" s="4">
        <v>45694</v>
      </c>
      <c r="B973" s="1">
        <v>85</v>
      </c>
      <c r="C973" s="2">
        <v>16.3</v>
      </c>
      <c r="D973" s="5">
        <v>0.55006944444176042</v>
      </c>
      <c r="E973" s="6" t="s">
        <v>5</v>
      </c>
      <c r="F973" s="6" t="s">
        <v>7</v>
      </c>
      <c r="G973" s="3">
        <v>1385.5</v>
      </c>
    </row>
    <row r="974" spans="1:9" x14ac:dyDescent="0.45">
      <c r="A974" s="4">
        <v>45694</v>
      </c>
      <c r="B974" s="1">
        <v>199</v>
      </c>
      <c r="C974" s="2">
        <v>16.3</v>
      </c>
      <c r="D974" s="5">
        <v>0.55006944444176042</v>
      </c>
      <c r="E974" s="6" t="s">
        <v>5</v>
      </c>
      <c r="F974" s="6" t="s">
        <v>7</v>
      </c>
      <c r="G974" s="3">
        <v>3243.7000000000003</v>
      </c>
    </row>
    <row r="975" spans="1:9" x14ac:dyDescent="0.45">
      <c r="A975" s="18">
        <v>45694</v>
      </c>
      <c r="B975" s="19">
        <v>80</v>
      </c>
      <c r="C975" s="20">
        <v>16.3</v>
      </c>
      <c r="D975" s="21">
        <v>0.55008101851854008</v>
      </c>
      <c r="E975" s="22" t="s">
        <v>5</v>
      </c>
      <c r="F975" s="22" t="s">
        <v>7</v>
      </c>
      <c r="G975" s="23">
        <v>1304</v>
      </c>
      <c r="H975" s="19">
        <f>SUM(B970:B975)</f>
        <v>900</v>
      </c>
      <c r="I975" s="25">
        <v>16.3</v>
      </c>
    </row>
    <row r="976" spans="1:9" x14ac:dyDescent="0.45">
      <c r="A976" s="4">
        <v>45694</v>
      </c>
      <c r="B976" s="1">
        <v>260</v>
      </c>
      <c r="C976" s="2">
        <v>16.3</v>
      </c>
      <c r="D976" s="5">
        <v>0.41565972222451819</v>
      </c>
      <c r="E976" s="6" t="s">
        <v>5</v>
      </c>
      <c r="F976" s="6" t="s">
        <v>6</v>
      </c>
      <c r="G976" s="3">
        <v>4238</v>
      </c>
    </row>
    <row r="977" spans="1:9" x14ac:dyDescent="0.45">
      <c r="A977" s="4">
        <v>45694</v>
      </c>
      <c r="B977" s="1">
        <v>260</v>
      </c>
      <c r="C977" s="2">
        <v>16.3</v>
      </c>
      <c r="D977" s="5">
        <v>0.41666666666424135</v>
      </c>
      <c r="E977" s="6" t="s">
        <v>5</v>
      </c>
      <c r="F977" s="6" t="s">
        <v>6</v>
      </c>
      <c r="G977" s="3">
        <v>4238</v>
      </c>
    </row>
    <row r="978" spans="1:9" x14ac:dyDescent="0.45">
      <c r="A978" s="18">
        <v>45694</v>
      </c>
      <c r="B978" s="19">
        <v>172</v>
      </c>
      <c r="C978" s="20">
        <v>16.3</v>
      </c>
      <c r="D978" s="21">
        <v>0.41666666666424135</v>
      </c>
      <c r="E978" s="22" t="s">
        <v>5</v>
      </c>
      <c r="F978" s="22" t="s">
        <v>6</v>
      </c>
      <c r="G978" s="23">
        <v>2803.6</v>
      </c>
      <c r="H978" s="19">
        <f>SUM(B976:B978)</f>
        <v>692</v>
      </c>
      <c r="I978" s="20">
        <v>16.3</v>
      </c>
    </row>
    <row r="979" spans="1:9" x14ac:dyDescent="0.45">
      <c r="A979" s="4">
        <v>45695</v>
      </c>
      <c r="B979" s="1">
        <v>9</v>
      </c>
      <c r="C979" s="2">
        <v>16.399999999999999</v>
      </c>
      <c r="D979" s="5">
        <v>0.38203703703766223</v>
      </c>
      <c r="E979" s="6" t="s">
        <v>5</v>
      </c>
      <c r="F979" s="6" t="s">
        <v>7</v>
      </c>
      <c r="G979" s="3">
        <v>147.6</v>
      </c>
    </row>
    <row r="980" spans="1:9" x14ac:dyDescent="0.45">
      <c r="A980" s="4">
        <v>45695</v>
      </c>
      <c r="B980" s="1">
        <v>298</v>
      </c>
      <c r="C980" s="2">
        <v>16.399999999999999</v>
      </c>
      <c r="D980" s="5">
        <v>0.38561342592583969</v>
      </c>
      <c r="E980" s="6" t="s">
        <v>5</v>
      </c>
      <c r="F980" s="6" t="s">
        <v>7</v>
      </c>
      <c r="G980" s="3">
        <v>4887.2</v>
      </c>
    </row>
    <row r="981" spans="1:9" x14ac:dyDescent="0.45">
      <c r="A981" s="4">
        <v>45695</v>
      </c>
      <c r="B981" s="1">
        <v>490</v>
      </c>
      <c r="C981" s="2">
        <v>16.399999999999999</v>
      </c>
      <c r="D981" s="5">
        <v>0.39060185185371665</v>
      </c>
      <c r="E981" s="6" t="s">
        <v>5</v>
      </c>
      <c r="F981" s="6" t="s">
        <v>7</v>
      </c>
      <c r="G981" s="3">
        <v>8035.9999999999991</v>
      </c>
    </row>
    <row r="982" spans="1:9" x14ac:dyDescent="0.45">
      <c r="A982" s="4">
        <v>45695</v>
      </c>
      <c r="B982" s="1">
        <v>50</v>
      </c>
      <c r="C982" s="2">
        <v>16.399999999999999</v>
      </c>
      <c r="D982" s="5">
        <v>0.39597222222073469</v>
      </c>
      <c r="E982" s="6" t="s">
        <v>5</v>
      </c>
      <c r="F982" s="6" t="s">
        <v>7</v>
      </c>
      <c r="G982" s="3">
        <v>819.99999999999989</v>
      </c>
    </row>
    <row r="983" spans="1:9" x14ac:dyDescent="0.45">
      <c r="A983" s="18">
        <v>45695</v>
      </c>
      <c r="B983" s="19">
        <v>54</v>
      </c>
      <c r="C983" s="20">
        <v>16.399999999999999</v>
      </c>
      <c r="D983" s="21">
        <v>0.39612268518249039</v>
      </c>
      <c r="E983" s="22" t="s">
        <v>5</v>
      </c>
      <c r="F983" s="22" t="s">
        <v>7</v>
      </c>
      <c r="G983" s="23">
        <v>885.59999999999991</v>
      </c>
      <c r="H983" s="19">
        <f>SUM(B979:B983)</f>
        <v>901</v>
      </c>
      <c r="I983" s="25">
        <v>16.399999999999999</v>
      </c>
    </row>
    <row r="984" spans="1:9" x14ac:dyDescent="0.45">
      <c r="A984" s="4">
        <v>45695</v>
      </c>
      <c r="B984" s="1">
        <v>260</v>
      </c>
      <c r="C984" s="2">
        <v>16.45</v>
      </c>
      <c r="D984" s="5">
        <v>0.40430555555212777</v>
      </c>
      <c r="E984" s="6" t="s">
        <v>5</v>
      </c>
      <c r="F984" s="6" t="s">
        <v>6</v>
      </c>
      <c r="G984" s="3">
        <v>4277</v>
      </c>
    </row>
    <row r="985" spans="1:9" x14ac:dyDescent="0.45">
      <c r="A985" s="4">
        <v>45695</v>
      </c>
      <c r="B985" s="1">
        <v>260</v>
      </c>
      <c r="C985" s="2">
        <v>16.45</v>
      </c>
      <c r="D985" s="5">
        <v>0.40457175925985212</v>
      </c>
      <c r="E985" s="6" t="s">
        <v>5</v>
      </c>
      <c r="F985" s="6" t="s">
        <v>6</v>
      </c>
      <c r="G985" s="3">
        <v>4277</v>
      </c>
    </row>
    <row r="986" spans="1:9" x14ac:dyDescent="0.45">
      <c r="A986" s="18">
        <v>45695</v>
      </c>
      <c r="B986" s="19">
        <v>207</v>
      </c>
      <c r="C986" s="20">
        <v>16.45</v>
      </c>
      <c r="D986" s="21">
        <v>0.41869212962774327</v>
      </c>
      <c r="E986" s="22" t="s">
        <v>5</v>
      </c>
      <c r="F986" s="22" t="s">
        <v>6</v>
      </c>
      <c r="G986" s="23">
        <v>3405.1499999999996</v>
      </c>
      <c r="H986" s="19">
        <f>SUM(B984:B986)</f>
        <v>727</v>
      </c>
      <c r="I986" s="20">
        <v>16.45</v>
      </c>
    </row>
    <row r="987" spans="1:9" x14ac:dyDescent="0.45">
      <c r="A987" s="4">
        <v>45698</v>
      </c>
      <c r="B987" s="1">
        <v>31</v>
      </c>
      <c r="C987" s="2">
        <v>16.45</v>
      </c>
      <c r="D987" s="5">
        <v>0.38209490740700858</v>
      </c>
      <c r="E987" s="6" t="s">
        <v>5</v>
      </c>
      <c r="F987" s="6" t="s">
        <v>7</v>
      </c>
      <c r="G987" s="3">
        <v>509.95</v>
      </c>
    </row>
    <row r="988" spans="1:9" x14ac:dyDescent="0.45">
      <c r="A988" s="4">
        <v>45698</v>
      </c>
      <c r="B988" s="1">
        <v>57</v>
      </c>
      <c r="C988" s="2">
        <v>16.45</v>
      </c>
      <c r="D988" s="5">
        <v>0.38217592592263827</v>
      </c>
      <c r="E988" s="6" t="s">
        <v>5</v>
      </c>
      <c r="F988" s="6" t="s">
        <v>7</v>
      </c>
      <c r="G988" s="3">
        <v>937.65</v>
      </c>
    </row>
    <row r="989" spans="1:9" x14ac:dyDescent="0.45">
      <c r="A989" s="4">
        <v>45698</v>
      </c>
      <c r="B989" s="1">
        <v>72</v>
      </c>
      <c r="C989" s="2">
        <v>16.45</v>
      </c>
      <c r="D989" s="5">
        <v>0.38218749999941792</v>
      </c>
      <c r="E989" s="6" t="s">
        <v>5</v>
      </c>
      <c r="F989" s="6" t="s">
        <v>7</v>
      </c>
      <c r="G989" s="3">
        <v>1184.3999999999999</v>
      </c>
    </row>
    <row r="990" spans="1:9" x14ac:dyDescent="0.45">
      <c r="A990" s="4">
        <v>45698</v>
      </c>
      <c r="B990" s="1">
        <v>72</v>
      </c>
      <c r="C990" s="2">
        <v>16.45</v>
      </c>
      <c r="D990" s="5">
        <v>0.38223379629926058</v>
      </c>
      <c r="E990" s="6" t="s">
        <v>5</v>
      </c>
      <c r="F990" s="6" t="s">
        <v>7</v>
      </c>
      <c r="G990" s="3">
        <v>1184.3999999999999</v>
      </c>
    </row>
    <row r="991" spans="1:9" x14ac:dyDescent="0.45">
      <c r="A991" s="18">
        <v>45698</v>
      </c>
      <c r="B991" s="19">
        <v>674</v>
      </c>
      <c r="C991" s="20">
        <v>16.5</v>
      </c>
      <c r="D991" s="21">
        <v>0.41493055555474712</v>
      </c>
      <c r="E991" s="22" t="s">
        <v>5</v>
      </c>
      <c r="F991" s="22" t="s">
        <v>7</v>
      </c>
      <c r="G991" s="23">
        <v>11121</v>
      </c>
      <c r="H991" s="19">
        <f>SUM(B987:B991)</f>
        <v>906</v>
      </c>
      <c r="I991" s="25">
        <f>SUMPRODUCT(B987:B991,C987:C991)/SUM(B987:B991)</f>
        <v>16.487196467991168</v>
      </c>
    </row>
    <row r="992" spans="1:9" x14ac:dyDescent="0.45">
      <c r="A992" s="26">
        <v>45698</v>
      </c>
      <c r="B992" s="27">
        <v>716</v>
      </c>
      <c r="C992" s="28">
        <v>16.45</v>
      </c>
      <c r="D992" s="29">
        <v>0.41548611110920319</v>
      </c>
      <c r="E992" s="30" t="s">
        <v>5</v>
      </c>
      <c r="F992" s="30" t="s">
        <v>6</v>
      </c>
      <c r="G992" s="31">
        <v>11778.199999999999</v>
      </c>
      <c r="H992" s="27">
        <v>716</v>
      </c>
      <c r="I992" s="28">
        <v>16.45</v>
      </c>
    </row>
    <row r="993" spans="1:9" x14ac:dyDescent="0.45">
      <c r="A993" s="26">
        <v>45699</v>
      </c>
      <c r="B993" s="27">
        <v>736</v>
      </c>
      <c r="C993" s="28">
        <v>16.350000000000001</v>
      </c>
      <c r="D993" s="29">
        <v>0.533865740741021</v>
      </c>
      <c r="E993" s="30" t="s">
        <v>5</v>
      </c>
      <c r="F993" s="30" t="s">
        <v>6</v>
      </c>
      <c r="G993" s="31">
        <v>12033.6</v>
      </c>
      <c r="H993" s="32">
        <v>736</v>
      </c>
      <c r="I993" s="33">
        <v>16.350000000000001</v>
      </c>
    </row>
    <row r="994" spans="1:9" x14ac:dyDescent="0.45">
      <c r="A994" s="4">
        <v>45699</v>
      </c>
      <c r="B994" s="1">
        <v>61</v>
      </c>
      <c r="C994" s="2">
        <v>16.25</v>
      </c>
      <c r="D994" s="5">
        <v>0.53417824074131204</v>
      </c>
      <c r="E994" s="6" t="s">
        <v>5</v>
      </c>
      <c r="F994" s="6" t="s">
        <v>7</v>
      </c>
      <c r="G994" s="3">
        <v>991.25</v>
      </c>
    </row>
    <row r="995" spans="1:9" x14ac:dyDescent="0.45">
      <c r="A995" s="4">
        <v>45699</v>
      </c>
      <c r="B995" s="1">
        <v>19</v>
      </c>
      <c r="C995" s="2">
        <v>16.25</v>
      </c>
      <c r="D995" s="5">
        <v>0.53431712962628808</v>
      </c>
      <c r="E995" s="6" t="s">
        <v>5</v>
      </c>
      <c r="F995" s="6" t="s">
        <v>7</v>
      </c>
      <c r="G995" s="3">
        <v>308.75</v>
      </c>
    </row>
    <row r="996" spans="1:9" x14ac:dyDescent="0.45">
      <c r="A996" s="4">
        <v>45699</v>
      </c>
      <c r="B996" s="1">
        <v>500</v>
      </c>
      <c r="C996" s="2">
        <v>16.25</v>
      </c>
      <c r="D996" s="5">
        <v>0.55738425925665069</v>
      </c>
      <c r="E996" s="6" t="s">
        <v>5</v>
      </c>
      <c r="F996" s="6" t="s">
        <v>7</v>
      </c>
      <c r="G996" s="3">
        <v>8125</v>
      </c>
    </row>
    <row r="997" spans="1:9" x14ac:dyDescent="0.45">
      <c r="A997" s="4">
        <v>45699</v>
      </c>
      <c r="B997" s="1">
        <v>120</v>
      </c>
      <c r="C997" s="2">
        <v>16.25</v>
      </c>
      <c r="D997" s="5">
        <v>0.55738425925665069</v>
      </c>
      <c r="E997" s="6" t="s">
        <v>5</v>
      </c>
      <c r="F997" s="6" t="s">
        <v>7</v>
      </c>
      <c r="G997" s="3">
        <v>1950</v>
      </c>
    </row>
    <row r="998" spans="1:9" x14ac:dyDescent="0.45">
      <c r="A998" s="4">
        <v>45699</v>
      </c>
      <c r="B998" s="1">
        <v>202</v>
      </c>
      <c r="C998" s="2">
        <v>16.25</v>
      </c>
      <c r="D998" s="5">
        <v>0.55738425925665069</v>
      </c>
      <c r="E998" s="6" t="s">
        <v>5</v>
      </c>
      <c r="F998" s="6" t="s">
        <v>7</v>
      </c>
      <c r="G998" s="3">
        <v>3282.5</v>
      </c>
    </row>
    <row r="999" spans="1:9" x14ac:dyDescent="0.45">
      <c r="A999" s="18">
        <v>45699</v>
      </c>
      <c r="B999" s="19">
        <v>8</v>
      </c>
      <c r="C999" s="20">
        <v>16.25</v>
      </c>
      <c r="D999" s="21">
        <v>0.72118055555620231</v>
      </c>
      <c r="E999" s="22" t="s">
        <v>5</v>
      </c>
      <c r="F999" s="22" t="s">
        <v>7</v>
      </c>
      <c r="G999" s="23">
        <v>130</v>
      </c>
      <c r="H999" s="19">
        <f>SUM(B994:B999)</f>
        <v>910</v>
      </c>
      <c r="I999" s="20">
        <v>16.25</v>
      </c>
    </row>
    <row r="1000" spans="1:9" x14ac:dyDescent="0.45">
      <c r="A1000" s="4">
        <v>45700</v>
      </c>
      <c r="B1000" s="1">
        <v>306</v>
      </c>
      <c r="C1000" s="2">
        <v>16.350000000000001</v>
      </c>
      <c r="D1000" s="5">
        <v>0.52081018518219935</v>
      </c>
      <c r="E1000" s="6" t="s">
        <v>5</v>
      </c>
      <c r="F1000" s="6" t="s">
        <v>6</v>
      </c>
      <c r="G1000" s="3">
        <v>5003.1000000000004</v>
      </c>
    </row>
    <row r="1001" spans="1:9" x14ac:dyDescent="0.45">
      <c r="A1001" s="18">
        <v>45700</v>
      </c>
      <c r="B1001" s="19">
        <v>435</v>
      </c>
      <c r="C1001" s="20">
        <v>16.399999999999999</v>
      </c>
      <c r="D1001" s="21">
        <v>0.59517361110920319</v>
      </c>
      <c r="E1001" s="22" t="s">
        <v>5</v>
      </c>
      <c r="F1001" s="22" t="s">
        <v>6</v>
      </c>
      <c r="G1001" s="23">
        <v>7133.9999999999991</v>
      </c>
      <c r="H1001" s="19">
        <f>B1000+B1001</f>
        <v>741</v>
      </c>
      <c r="I1001" s="25">
        <f>SUMPRODUCT(B1000:B1001,C1000:C1001)/SUM(B1000:B1001)</f>
        <v>16.379352226720645</v>
      </c>
    </row>
    <row r="1002" spans="1:9" x14ac:dyDescent="0.45">
      <c r="A1002" s="4">
        <v>45700</v>
      </c>
      <c r="B1002" s="1">
        <v>735</v>
      </c>
      <c r="C1002" s="2">
        <v>16.3</v>
      </c>
      <c r="D1002" s="5">
        <v>0.455636574071832</v>
      </c>
      <c r="E1002" s="6" t="s">
        <v>5</v>
      </c>
      <c r="F1002" s="6" t="s">
        <v>7</v>
      </c>
      <c r="G1002" s="3">
        <v>11980.5</v>
      </c>
    </row>
    <row r="1003" spans="1:9" x14ac:dyDescent="0.45">
      <c r="A1003" s="4">
        <v>45700</v>
      </c>
      <c r="B1003" s="1">
        <v>149</v>
      </c>
      <c r="C1003" s="2">
        <v>16.3</v>
      </c>
      <c r="D1003" s="5">
        <v>0.455636574071832</v>
      </c>
      <c r="E1003" s="6" t="s">
        <v>5</v>
      </c>
      <c r="F1003" s="6" t="s">
        <v>7</v>
      </c>
      <c r="G1003" s="3">
        <v>2428.7000000000003</v>
      </c>
    </row>
    <row r="1004" spans="1:9" x14ac:dyDescent="0.45">
      <c r="A1004" s="4">
        <v>45700</v>
      </c>
      <c r="B1004" s="1">
        <v>18</v>
      </c>
      <c r="C1004" s="2">
        <v>16.3</v>
      </c>
      <c r="D1004" s="5">
        <v>0.59473379629343981</v>
      </c>
      <c r="E1004" s="6" t="s">
        <v>5</v>
      </c>
      <c r="F1004" s="6" t="s">
        <v>7</v>
      </c>
      <c r="G1004" s="3">
        <v>293.40000000000003</v>
      </c>
    </row>
    <row r="1005" spans="1:9" x14ac:dyDescent="0.45">
      <c r="A1005" s="18">
        <v>45700</v>
      </c>
      <c r="B1005" s="19">
        <v>27</v>
      </c>
      <c r="C1005" s="20">
        <v>16.3</v>
      </c>
      <c r="D1005" s="21">
        <v>0.59473379629343981</v>
      </c>
      <c r="E1005" s="22" t="s">
        <v>5</v>
      </c>
      <c r="F1005" s="22" t="s">
        <v>7</v>
      </c>
      <c r="G1005" s="23">
        <v>440.1</v>
      </c>
      <c r="H1005" s="19">
        <f>SUM(B1002:B1005)</f>
        <v>929</v>
      </c>
      <c r="I1005" s="20">
        <v>16.3</v>
      </c>
    </row>
    <row r="1006" spans="1:9" x14ac:dyDescent="0.45">
      <c r="A1006" s="26">
        <v>45701</v>
      </c>
      <c r="B1006" s="27">
        <v>735</v>
      </c>
      <c r="C1006" s="28">
        <v>16.5</v>
      </c>
      <c r="D1006" s="29">
        <v>0.49672453703533392</v>
      </c>
      <c r="E1006" s="30" t="s">
        <v>5</v>
      </c>
      <c r="F1006" s="30" t="s">
        <v>6</v>
      </c>
      <c r="G1006" s="31">
        <v>12127.5</v>
      </c>
      <c r="H1006" s="32">
        <v>735</v>
      </c>
      <c r="I1006" s="33">
        <v>16.5</v>
      </c>
    </row>
    <row r="1007" spans="1:9" x14ac:dyDescent="0.45">
      <c r="A1007" s="26">
        <v>45701</v>
      </c>
      <c r="B1007" s="27">
        <v>948</v>
      </c>
      <c r="C1007" s="28">
        <v>16.5</v>
      </c>
      <c r="D1007" s="29">
        <v>0.39693287036789116</v>
      </c>
      <c r="E1007" s="30" t="s">
        <v>5</v>
      </c>
      <c r="F1007" s="30" t="s">
        <v>7</v>
      </c>
      <c r="G1007" s="31">
        <v>15642</v>
      </c>
      <c r="H1007" s="27">
        <v>948</v>
      </c>
      <c r="I1007" s="28">
        <v>16.5</v>
      </c>
    </row>
    <row r="1008" spans="1:9" x14ac:dyDescent="0.45">
      <c r="A1008" s="4">
        <v>45702</v>
      </c>
      <c r="B1008" s="1">
        <v>200</v>
      </c>
      <c r="C1008" s="2">
        <v>16.399999999999999</v>
      </c>
      <c r="D1008" s="5">
        <v>0.46371527777955635</v>
      </c>
      <c r="E1008" s="6" t="s">
        <v>5</v>
      </c>
      <c r="F1008" s="6" t="s">
        <v>6</v>
      </c>
      <c r="G1008" s="3">
        <v>3279.9999999999995</v>
      </c>
    </row>
    <row r="1009" spans="1:9" x14ac:dyDescent="0.45">
      <c r="A1009" s="4">
        <v>45702</v>
      </c>
      <c r="B1009" s="1">
        <v>100</v>
      </c>
      <c r="C1009" s="2">
        <v>16.399999999999999</v>
      </c>
      <c r="D1009" s="5">
        <v>0.47046296296321088</v>
      </c>
      <c r="E1009" s="6" t="s">
        <v>5</v>
      </c>
      <c r="F1009" s="6" t="s">
        <v>6</v>
      </c>
      <c r="G1009" s="3">
        <v>1639.9999999999998</v>
      </c>
    </row>
    <row r="1010" spans="1:9" x14ac:dyDescent="0.45">
      <c r="A1010" s="4">
        <v>45702</v>
      </c>
      <c r="B1010" s="1">
        <v>260</v>
      </c>
      <c r="C1010" s="2">
        <v>16.399999999999999</v>
      </c>
      <c r="D1010" s="5">
        <v>0.49502314814890269</v>
      </c>
      <c r="E1010" s="6" t="s">
        <v>5</v>
      </c>
      <c r="F1010" s="6" t="s">
        <v>6</v>
      </c>
      <c r="G1010" s="3">
        <v>4264</v>
      </c>
    </row>
    <row r="1011" spans="1:9" x14ac:dyDescent="0.45">
      <c r="A1011" s="18">
        <v>45702</v>
      </c>
      <c r="B1011" s="19">
        <v>190</v>
      </c>
      <c r="C1011" s="20">
        <v>16.399999999999999</v>
      </c>
      <c r="D1011" s="21">
        <v>0.49579861111124046</v>
      </c>
      <c r="E1011" s="22" t="s">
        <v>5</v>
      </c>
      <c r="F1011" s="22" t="s">
        <v>6</v>
      </c>
      <c r="G1011" s="23">
        <v>3115.9999999999995</v>
      </c>
      <c r="H1011" s="19">
        <f>SUM(B1008:B1011)</f>
        <v>750</v>
      </c>
      <c r="I1011" s="25">
        <v>16.399999999999999</v>
      </c>
    </row>
    <row r="1012" spans="1:9" x14ac:dyDescent="0.45">
      <c r="A1012" s="26">
        <v>45702</v>
      </c>
      <c r="B1012" s="27">
        <v>948</v>
      </c>
      <c r="C1012" s="28">
        <v>16.3</v>
      </c>
      <c r="D1012" s="29">
        <v>0.44483796296117362</v>
      </c>
      <c r="E1012" s="30" t="s">
        <v>5</v>
      </c>
      <c r="F1012" s="30" t="s">
        <v>7</v>
      </c>
      <c r="G1012" s="31">
        <v>15452.400000000001</v>
      </c>
      <c r="H1012" s="27">
        <v>948</v>
      </c>
      <c r="I1012" s="28">
        <v>16.3</v>
      </c>
    </row>
    <row r="1013" spans="1:9" x14ac:dyDescent="0.45">
      <c r="A1013" s="4">
        <v>45705</v>
      </c>
      <c r="B1013" s="1">
        <v>260</v>
      </c>
      <c r="C1013" s="2">
        <v>16.45</v>
      </c>
      <c r="D1013" s="5">
        <v>0.43395833333488554</v>
      </c>
      <c r="E1013" s="6" t="s">
        <v>5</v>
      </c>
      <c r="F1013" s="6" t="s">
        <v>6</v>
      </c>
      <c r="G1013" s="3">
        <v>4277</v>
      </c>
    </row>
    <row r="1014" spans="1:9" x14ac:dyDescent="0.45">
      <c r="A1014" s="4">
        <v>45705</v>
      </c>
      <c r="B1014" s="1">
        <v>260</v>
      </c>
      <c r="C1014" s="2">
        <v>16.45</v>
      </c>
      <c r="D1014" s="5">
        <v>0.43409722221986158</v>
      </c>
      <c r="E1014" s="6" t="s">
        <v>5</v>
      </c>
      <c r="F1014" s="6" t="s">
        <v>6</v>
      </c>
      <c r="G1014" s="3">
        <v>4277</v>
      </c>
    </row>
    <row r="1015" spans="1:9" x14ac:dyDescent="0.45">
      <c r="A1015" s="18">
        <v>45705</v>
      </c>
      <c r="B1015" s="19">
        <v>244</v>
      </c>
      <c r="C1015" s="20">
        <v>16.45</v>
      </c>
      <c r="D1015" s="21">
        <v>0.43747685185371665</v>
      </c>
      <c r="E1015" s="22" t="s">
        <v>5</v>
      </c>
      <c r="F1015" s="22" t="s">
        <v>6</v>
      </c>
      <c r="G1015" s="23">
        <v>4013.7999999999997</v>
      </c>
      <c r="H1015" s="19">
        <f>SUM(B1013:B1015)</f>
        <v>764</v>
      </c>
      <c r="I1015" s="25">
        <v>16.45</v>
      </c>
    </row>
    <row r="1016" spans="1:9" x14ac:dyDescent="0.45">
      <c r="A1016" s="26">
        <v>45705</v>
      </c>
      <c r="B1016" s="27">
        <v>981</v>
      </c>
      <c r="C1016" s="28">
        <v>16.5</v>
      </c>
      <c r="D1016" s="29">
        <v>0.43412037037342088</v>
      </c>
      <c r="E1016" s="30" t="s">
        <v>5</v>
      </c>
      <c r="F1016" s="30" t="s">
        <v>7</v>
      </c>
      <c r="G1016" s="31">
        <v>16186.5</v>
      </c>
      <c r="H1016" s="27">
        <f>981</f>
        <v>981</v>
      </c>
      <c r="I1016" s="28">
        <v>16.5</v>
      </c>
    </row>
    <row r="1017" spans="1:9" x14ac:dyDescent="0.45">
      <c r="A1017" s="18">
        <v>45706</v>
      </c>
      <c r="B1017" s="19">
        <v>982</v>
      </c>
      <c r="C1017" s="20">
        <v>16.25</v>
      </c>
      <c r="D1017" s="21">
        <v>0.61556712962919846</v>
      </c>
      <c r="E1017" s="22" t="s">
        <v>5</v>
      </c>
      <c r="F1017" s="22" t="s">
        <v>7</v>
      </c>
      <c r="G1017" s="23">
        <v>15957.5</v>
      </c>
      <c r="H1017" s="19">
        <f>+B1017</f>
        <v>982</v>
      </c>
      <c r="I1017" s="20">
        <f>+C1017</f>
        <v>16.25</v>
      </c>
    </row>
    <row r="1018" spans="1:9" x14ac:dyDescent="0.45">
      <c r="A1018" s="4">
        <v>45706</v>
      </c>
      <c r="B1018" s="1">
        <v>260</v>
      </c>
      <c r="C1018" s="2">
        <v>16.45</v>
      </c>
      <c r="D1018" s="5">
        <v>0.51767361110978527</v>
      </c>
      <c r="E1018" s="6" t="s">
        <v>5</v>
      </c>
      <c r="F1018" s="6" t="s">
        <v>6</v>
      </c>
      <c r="G1018" s="3">
        <v>4277</v>
      </c>
    </row>
    <row r="1019" spans="1:9" x14ac:dyDescent="0.45">
      <c r="A1019" s="4">
        <v>45706</v>
      </c>
      <c r="B1019" s="1">
        <v>260</v>
      </c>
      <c r="C1019" s="2">
        <v>16.45</v>
      </c>
      <c r="D1019" s="5">
        <v>0.51777777777897427</v>
      </c>
      <c r="E1019" s="6" t="s">
        <v>5</v>
      </c>
      <c r="F1019" s="6" t="s">
        <v>6</v>
      </c>
      <c r="G1019" s="3">
        <v>4277</v>
      </c>
    </row>
    <row r="1020" spans="1:9" x14ac:dyDescent="0.45">
      <c r="A1020" s="18">
        <v>45706</v>
      </c>
      <c r="B1020" s="19">
        <v>258</v>
      </c>
      <c r="C1020" s="20">
        <v>16.45</v>
      </c>
      <c r="D1020" s="21">
        <v>0.51777777777897427</v>
      </c>
      <c r="E1020" s="22" t="s">
        <v>5</v>
      </c>
      <c r="F1020" s="22" t="s">
        <v>6</v>
      </c>
      <c r="G1020" s="23">
        <v>4244.0999999999995</v>
      </c>
      <c r="H1020" s="19">
        <f>+SUM(B1018:B1020)</f>
        <v>778</v>
      </c>
      <c r="I1020" s="20">
        <f>+C1020</f>
        <v>16.45</v>
      </c>
    </row>
    <row r="1021" spans="1:9" x14ac:dyDescent="0.45">
      <c r="A1021" s="4">
        <v>45707</v>
      </c>
      <c r="B1021" s="1">
        <v>220</v>
      </c>
      <c r="C1021" s="2">
        <v>16.350000000000001</v>
      </c>
      <c r="D1021" s="5">
        <v>0.40974537037254777</v>
      </c>
      <c r="E1021" s="6" t="s">
        <v>5</v>
      </c>
      <c r="F1021" s="6" t="s">
        <v>6</v>
      </c>
      <c r="G1021" s="3">
        <v>3597.0000000000005</v>
      </c>
    </row>
    <row r="1022" spans="1:9" x14ac:dyDescent="0.45">
      <c r="A1022" s="4">
        <v>45707</v>
      </c>
      <c r="B1022" s="1">
        <v>220</v>
      </c>
      <c r="C1022" s="2">
        <v>16.350000000000001</v>
      </c>
      <c r="D1022" s="5">
        <v>0.41089120370452292</v>
      </c>
      <c r="E1022" s="6" t="s">
        <v>5</v>
      </c>
      <c r="F1022" s="6" t="s">
        <v>6</v>
      </c>
      <c r="G1022" s="3">
        <v>3597.0000000000005</v>
      </c>
    </row>
    <row r="1023" spans="1:9" x14ac:dyDescent="0.45">
      <c r="A1023" s="4">
        <v>45707</v>
      </c>
      <c r="B1023" s="1">
        <v>220</v>
      </c>
      <c r="C1023" s="2">
        <v>16.350000000000001</v>
      </c>
      <c r="D1023" s="5">
        <v>0.41089120370452292</v>
      </c>
      <c r="E1023" s="6" t="s">
        <v>5</v>
      </c>
      <c r="F1023" s="6" t="s">
        <v>6</v>
      </c>
      <c r="G1023" s="3">
        <v>3597.0000000000005</v>
      </c>
    </row>
    <row r="1024" spans="1:9" x14ac:dyDescent="0.45">
      <c r="A1024" s="18">
        <v>45707</v>
      </c>
      <c r="B1024" s="19">
        <v>95</v>
      </c>
      <c r="C1024" s="20">
        <v>16.350000000000001</v>
      </c>
      <c r="D1024" s="21">
        <v>0.41093749999708962</v>
      </c>
      <c r="E1024" s="22" t="s">
        <v>5</v>
      </c>
      <c r="F1024" s="22" t="s">
        <v>6</v>
      </c>
      <c r="G1024" s="23">
        <v>1553.2500000000002</v>
      </c>
      <c r="H1024" s="19">
        <f>SUM(B1021:B1024)</f>
        <v>755</v>
      </c>
      <c r="I1024" s="25">
        <v>16.350000000000001</v>
      </c>
    </row>
    <row r="1025" spans="1:9" x14ac:dyDescent="0.45">
      <c r="A1025" s="4">
        <v>45707</v>
      </c>
      <c r="B1025" s="1">
        <v>236</v>
      </c>
      <c r="C1025" s="2">
        <v>16.350000000000001</v>
      </c>
      <c r="D1025" s="5">
        <v>0.41513888888584916</v>
      </c>
      <c r="E1025" s="6" t="s">
        <v>5</v>
      </c>
      <c r="F1025" s="6" t="s">
        <v>7</v>
      </c>
      <c r="G1025" s="3">
        <v>3858.6000000000004</v>
      </c>
    </row>
    <row r="1026" spans="1:9" x14ac:dyDescent="0.45">
      <c r="A1026" s="18">
        <v>45707</v>
      </c>
      <c r="B1026" s="19">
        <v>647</v>
      </c>
      <c r="C1026" s="20">
        <v>16.399999999999999</v>
      </c>
      <c r="D1026" s="21">
        <v>0.41513888888584916</v>
      </c>
      <c r="E1026" s="22" t="s">
        <v>5</v>
      </c>
      <c r="F1026" s="22" t="s">
        <v>7</v>
      </c>
      <c r="G1026" s="23">
        <v>10610.8</v>
      </c>
      <c r="H1026" s="19">
        <f>SUM(B1025:B1026)</f>
        <v>883</v>
      </c>
      <c r="I1026" s="20">
        <f>SUMPRODUCT(B1025:B1026,C1025:C1026)/SUM(B1025:B1026)</f>
        <v>16.386636466591167</v>
      </c>
    </row>
    <row r="1027" spans="1:9" x14ac:dyDescent="0.45">
      <c r="A1027" s="18">
        <v>45708</v>
      </c>
      <c r="B1027" s="19">
        <v>731</v>
      </c>
      <c r="C1027" s="20">
        <v>16.7</v>
      </c>
      <c r="D1027" s="21">
        <v>0.58028935184847796</v>
      </c>
      <c r="E1027" s="22" t="s">
        <v>5</v>
      </c>
      <c r="F1027" s="22" t="s">
        <v>6</v>
      </c>
      <c r="G1027" s="23">
        <v>12207.699999999999</v>
      </c>
      <c r="H1027" s="19">
        <f>+B1027</f>
        <v>731</v>
      </c>
      <c r="I1027" s="20">
        <f>+C1027</f>
        <v>16.7</v>
      </c>
    </row>
    <row r="1028" spans="1:9" x14ac:dyDescent="0.45">
      <c r="A1028" s="4">
        <v>45708</v>
      </c>
      <c r="B1028" s="1">
        <v>10</v>
      </c>
      <c r="C1028" s="2">
        <v>16.649999999999999</v>
      </c>
      <c r="D1028" s="5">
        <v>0.58762731481692754</v>
      </c>
      <c r="E1028" s="6" t="s">
        <v>5</v>
      </c>
      <c r="F1028" s="6" t="s">
        <v>7</v>
      </c>
      <c r="G1028" s="3">
        <v>166.5</v>
      </c>
    </row>
    <row r="1029" spans="1:9" x14ac:dyDescent="0.45">
      <c r="A1029" s="4">
        <v>45708</v>
      </c>
      <c r="B1029" s="1">
        <v>28</v>
      </c>
      <c r="C1029" s="2">
        <v>16.649999999999999</v>
      </c>
      <c r="D1029" s="5">
        <v>0.58762731481692754</v>
      </c>
      <c r="E1029" s="6" t="s">
        <v>5</v>
      </c>
      <c r="F1029" s="6" t="s">
        <v>7</v>
      </c>
      <c r="G1029" s="3">
        <v>466.19999999999993</v>
      </c>
    </row>
    <row r="1030" spans="1:9" x14ac:dyDescent="0.45">
      <c r="A1030" s="4">
        <v>45708</v>
      </c>
      <c r="B1030" s="1">
        <v>30</v>
      </c>
      <c r="C1030" s="2">
        <v>16.7</v>
      </c>
      <c r="D1030" s="5">
        <v>0.62837962962657912</v>
      </c>
      <c r="E1030" s="6" t="s">
        <v>5</v>
      </c>
      <c r="F1030" s="6" t="s">
        <v>7</v>
      </c>
      <c r="G1030" s="3">
        <v>501</v>
      </c>
    </row>
    <row r="1031" spans="1:9" x14ac:dyDescent="0.45">
      <c r="A1031" s="4">
        <v>45708</v>
      </c>
      <c r="B1031" s="1">
        <v>56</v>
      </c>
      <c r="C1031" s="2">
        <v>16.7</v>
      </c>
      <c r="D1031" s="5">
        <v>0.65869212963298196</v>
      </c>
      <c r="E1031" s="6" t="s">
        <v>5</v>
      </c>
      <c r="F1031" s="6" t="s">
        <v>7</v>
      </c>
      <c r="G1031" s="3">
        <v>935.19999999999993</v>
      </c>
    </row>
    <row r="1032" spans="1:9" x14ac:dyDescent="0.45">
      <c r="A1032" s="4">
        <v>45708</v>
      </c>
      <c r="B1032" s="1">
        <v>356</v>
      </c>
      <c r="C1032" s="2">
        <v>16.75</v>
      </c>
      <c r="D1032" s="5">
        <v>0.66243055555241881</v>
      </c>
      <c r="E1032" s="6" t="s">
        <v>5</v>
      </c>
      <c r="F1032" s="6" t="s">
        <v>7</v>
      </c>
      <c r="G1032" s="3">
        <v>5963</v>
      </c>
    </row>
    <row r="1033" spans="1:9" x14ac:dyDescent="0.45">
      <c r="A1033" s="18">
        <v>45708</v>
      </c>
      <c r="B1033" s="19">
        <v>423</v>
      </c>
      <c r="C1033" s="20">
        <v>16.75</v>
      </c>
      <c r="D1033" s="21">
        <v>0.66298611111415084</v>
      </c>
      <c r="E1033" s="22" t="s">
        <v>5</v>
      </c>
      <c r="F1033" s="22" t="s">
        <v>7</v>
      </c>
      <c r="G1033" s="23">
        <v>7085.25</v>
      </c>
      <c r="H1033" s="19">
        <f>+SUM(B1028:B1033)</f>
        <v>903</v>
      </c>
      <c r="I1033" s="20">
        <f>+SUMPRODUCT(B1028:B1033,C1028:C1033)/SUM(B1028:B1033)</f>
        <v>16.741029900332226</v>
      </c>
    </row>
    <row r="1034" spans="1:9" x14ac:dyDescent="0.45">
      <c r="A1034" s="4">
        <v>45709</v>
      </c>
      <c r="B1034" s="1">
        <v>304</v>
      </c>
      <c r="C1034" s="2">
        <v>16.45</v>
      </c>
      <c r="D1034" s="5">
        <v>0.39581018518219935</v>
      </c>
      <c r="E1034" s="6" t="s">
        <v>5</v>
      </c>
      <c r="F1034" s="6" t="s">
        <v>6</v>
      </c>
      <c r="G1034" s="3">
        <v>5000.8</v>
      </c>
    </row>
    <row r="1035" spans="1:9" x14ac:dyDescent="0.45">
      <c r="A1035" s="4">
        <v>45709</v>
      </c>
      <c r="B1035" s="1">
        <v>105</v>
      </c>
      <c r="C1035" s="2">
        <v>16.45</v>
      </c>
      <c r="D1035" s="5">
        <v>0.398576388892252</v>
      </c>
      <c r="E1035" s="6" t="s">
        <v>5</v>
      </c>
      <c r="F1035" s="6" t="s">
        <v>6</v>
      </c>
      <c r="G1035" s="3">
        <v>1727.25</v>
      </c>
    </row>
    <row r="1036" spans="1:9" x14ac:dyDescent="0.45">
      <c r="A1036" s="4">
        <v>45709</v>
      </c>
      <c r="B1036" s="1">
        <v>304</v>
      </c>
      <c r="C1036" s="2">
        <v>16.45</v>
      </c>
      <c r="D1036" s="5">
        <v>0.43747685185371665</v>
      </c>
      <c r="E1036" s="6" t="s">
        <v>5</v>
      </c>
      <c r="F1036" s="6" t="s">
        <v>6</v>
      </c>
      <c r="G1036" s="3">
        <v>5000.8</v>
      </c>
    </row>
    <row r="1037" spans="1:9" x14ac:dyDescent="0.45">
      <c r="A1037" s="18">
        <v>45709</v>
      </c>
      <c r="B1037" s="19">
        <v>68</v>
      </c>
      <c r="C1037" s="20">
        <v>16.5</v>
      </c>
      <c r="D1037" s="21">
        <v>0.47134259259473765</v>
      </c>
      <c r="E1037" s="22" t="s">
        <v>5</v>
      </c>
      <c r="F1037" s="22" t="s">
        <v>6</v>
      </c>
      <c r="G1037" s="23">
        <v>1122</v>
      </c>
      <c r="H1037" s="19">
        <f>SUM(B1034:B1037)</f>
        <v>781</v>
      </c>
      <c r="I1037" s="25">
        <f>SUMPRODUCT(B1034:B1037,C1034:C1037)/SUM(B1034:B1037)</f>
        <v>16.454353393085789</v>
      </c>
    </row>
    <row r="1038" spans="1:9" x14ac:dyDescent="0.45">
      <c r="A1038" s="26">
        <v>45709</v>
      </c>
      <c r="B1038" s="27">
        <v>36</v>
      </c>
      <c r="C1038" s="28">
        <v>16.350000000000001</v>
      </c>
      <c r="D1038" s="29">
        <v>0.48712962962599704</v>
      </c>
      <c r="E1038" s="30" t="s">
        <v>5</v>
      </c>
      <c r="F1038" s="30" t="s">
        <v>7</v>
      </c>
      <c r="G1038" s="31">
        <v>588.6</v>
      </c>
      <c r="H1038" s="27">
        <v>36</v>
      </c>
      <c r="I1038" s="28">
        <v>16.350000000000001</v>
      </c>
    </row>
    <row r="1039" spans="1:9" x14ac:dyDescent="0.45">
      <c r="A1039" s="4">
        <v>45712</v>
      </c>
      <c r="B1039" s="1">
        <v>400</v>
      </c>
      <c r="C1039" s="2">
        <v>16.3</v>
      </c>
      <c r="D1039" s="5">
        <v>0.43195601851766696</v>
      </c>
      <c r="E1039" s="6" t="s">
        <v>5</v>
      </c>
      <c r="F1039" s="6" t="s">
        <v>7</v>
      </c>
      <c r="G1039" s="3">
        <v>6520</v>
      </c>
    </row>
    <row r="1040" spans="1:9" x14ac:dyDescent="0.45">
      <c r="A1040" s="4">
        <v>45712</v>
      </c>
      <c r="B1040" s="1">
        <v>20</v>
      </c>
      <c r="C1040" s="2">
        <v>16.3</v>
      </c>
      <c r="D1040" s="5">
        <v>0.43467592592787696</v>
      </c>
      <c r="E1040" s="6" t="s">
        <v>5</v>
      </c>
      <c r="F1040" s="6" t="s">
        <v>7</v>
      </c>
      <c r="G1040" s="3">
        <v>326</v>
      </c>
    </row>
    <row r="1041" spans="1:9" x14ac:dyDescent="0.45">
      <c r="A1041" s="4">
        <v>45712</v>
      </c>
      <c r="B1041" s="1">
        <v>18</v>
      </c>
      <c r="C1041" s="2">
        <v>16.3</v>
      </c>
      <c r="D1041" s="5">
        <v>0.45403935185458977</v>
      </c>
      <c r="E1041" s="6" t="s">
        <v>5</v>
      </c>
      <c r="F1041" s="6" t="s">
        <v>7</v>
      </c>
      <c r="G1041" s="3">
        <v>293.40000000000003</v>
      </c>
    </row>
    <row r="1042" spans="1:9" x14ac:dyDescent="0.45">
      <c r="A1042" s="4">
        <v>45712</v>
      </c>
      <c r="B1042" s="1">
        <v>298</v>
      </c>
      <c r="C1042" s="2">
        <v>16.3</v>
      </c>
      <c r="D1042" s="5">
        <v>0.53997685185458977</v>
      </c>
      <c r="E1042" s="6" t="s">
        <v>5</v>
      </c>
      <c r="F1042" s="6" t="s">
        <v>7</v>
      </c>
      <c r="G1042" s="3">
        <v>4857.4000000000005</v>
      </c>
    </row>
    <row r="1043" spans="1:9" x14ac:dyDescent="0.45">
      <c r="A1043" s="18">
        <v>45712</v>
      </c>
      <c r="B1043" s="19">
        <v>180</v>
      </c>
      <c r="C1043" s="20">
        <v>16.3</v>
      </c>
      <c r="D1043" s="21">
        <v>0.55408564814570127</v>
      </c>
      <c r="E1043" s="22" t="s">
        <v>5</v>
      </c>
      <c r="F1043" s="22" t="s">
        <v>7</v>
      </c>
      <c r="G1043" s="23">
        <v>2934</v>
      </c>
      <c r="H1043" s="19">
        <f>SUM(B1039:B1043)</f>
        <v>916</v>
      </c>
      <c r="I1043" s="25">
        <f>SUMPRODUCT(B1039:B1043,C1039:C1043)/SUM(B1039:B1043)</f>
        <v>16.3</v>
      </c>
    </row>
    <row r="1044" spans="1:9" x14ac:dyDescent="0.45">
      <c r="A1044" s="4">
        <v>45712</v>
      </c>
      <c r="B1044" s="1">
        <v>302</v>
      </c>
      <c r="C1044" s="2">
        <v>16.5</v>
      </c>
      <c r="D1044" s="5">
        <v>0.40034722222480923</v>
      </c>
      <c r="E1044" s="6" t="s">
        <v>5</v>
      </c>
      <c r="F1044" s="6" t="s">
        <v>6</v>
      </c>
      <c r="G1044" s="3">
        <v>4983</v>
      </c>
    </row>
    <row r="1045" spans="1:9" x14ac:dyDescent="0.45">
      <c r="A1045" s="4">
        <v>45712</v>
      </c>
      <c r="B1045" s="1">
        <v>260</v>
      </c>
      <c r="C1045" s="2">
        <v>16.5</v>
      </c>
      <c r="D1045" s="5">
        <v>0.40035879629431292</v>
      </c>
      <c r="E1045" s="6" t="s">
        <v>5</v>
      </c>
      <c r="F1045" s="6" t="s">
        <v>6</v>
      </c>
      <c r="G1045" s="3">
        <v>4290</v>
      </c>
    </row>
    <row r="1046" spans="1:9" x14ac:dyDescent="0.45">
      <c r="A1046" s="18">
        <v>45712</v>
      </c>
      <c r="B1046" s="19">
        <v>196</v>
      </c>
      <c r="C1046" s="20">
        <v>16.5</v>
      </c>
      <c r="D1046" s="21">
        <v>0.40055555555591127</v>
      </c>
      <c r="E1046" s="22" t="s">
        <v>5</v>
      </c>
      <c r="F1046" s="22" t="s">
        <v>6</v>
      </c>
      <c r="G1046" s="23">
        <v>3234</v>
      </c>
      <c r="H1046" s="19">
        <f>SUM(B1044:B1046)</f>
        <v>758</v>
      </c>
      <c r="I1046" s="20">
        <v>16.5</v>
      </c>
    </row>
    <row r="1047" spans="1:9" x14ac:dyDescent="0.45">
      <c r="A1047" s="26">
        <v>45713</v>
      </c>
      <c r="B1047" s="27">
        <v>909</v>
      </c>
      <c r="C1047" s="28">
        <v>16.399999999999999</v>
      </c>
      <c r="D1047" s="29">
        <v>0.63813657407445135</v>
      </c>
      <c r="E1047" s="30" t="s">
        <v>5</v>
      </c>
      <c r="F1047" s="30" t="s">
        <v>7</v>
      </c>
      <c r="G1047" s="31">
        <v>14907.599999999999</v>
      </c>
      <c r="H1047" s="32">
        <v>909</v>
      </c>
      <c r="I1047" s="33">
        <v>16.399999999999999</v>
      </c>
    </row>
    <row r="1048" spans="1:9" x14ac:dyDescent="0.45">
      <c r="A1048" s="4">
        <v>45713</v>
      </c>
      <c r="B1048" s="1">
        <v>260</v>
      </c>
      <c r="C1048" s="2">
        <v>16.399999999999999</v>
      </c>
      <c r="D1048" s="5">
        <v>0.38108796296000946</v>
      </c>
      <c r="E1048" s="6" t="s">
        <v>5</v>
      </c>
      <c r="F1048" s="6" t="s">
        <v>6</v>
      </c>
      <c r="G1048" s="3">
        <v>4264</v>
      </c>
    </row>
    <row r="1049" spans="1:9" x14ac:dyDescent="0.45">
      <c r="A1049" s="4">
        <v>45713</v>
      </c>
      <c r="B1049" s="1">
        <v>260</v>
      </c>
      <c r="C1049" s="2">
        <v>16.399999999999999</v>
      </c>
      <c r="D1049" s="5">
        <v>0.38119212962919846</v>
      </c>
      <c r="E1049" s="6" t="s">
        <v>5</v>
      </c>
      <c r="F1049" s="6" t="s">
        <v>6</v>
      </c>
      <c r="G1049" s="3">
        <v>4264</v>
      </c>
    </row>
    <row r="1050" spans="1:9" x14ac:dyDescent="0.45">
      <c r="A1050" s="18">
        <v>45713</v>
      </c>
      <c r="B1050" s="19">
        <v>253</v>
      </c>
      <c r="C1050" s="20">
        <v>16.399999999999999</v>
      </c>
      <c r="D1050" s="21">
        <v>0.38119212962919846</v>
      </c>
      <c r="E1050" s="22" t="s">
        <v>5</v>
      </c>
      <c r="F1050" s="22" t="s">
        <v>6</v>
      </c>
      <c r="G1050" s="23">
        <v>4149.2</v>
      </c>
      <c r="H1050" s="19">
        <f>SUM(B1048:B1050)</f>
        <v>773</v>
      </c>
      <c r="I1050" s="20">
        <v>16.399999999999999</v>
      </c>
    </row>
    <row r="1051" spans="1:9" x14ac:dyDescent="0.45">
      <c r="A1051" s="4">
        <v>45714</v>
      </c>
      <c r="B1051" s="1">
        <v>258</v>
      </c>
      <c r="C1051" s="2">
        <v>16.350000000000001</v>
      </c>
      <c r="D1051" s="5">
        <v>0.43581018518307246</v>
      </c>
      <c r="E1051" s="6" t="s">
        <v>5</v>
      </c>
      <c r="F1051" s="6" t="s">
        <v>7</v>
      </c>
      <c r="G1051" s="3">
        <v>4218.3</v>
      </c>
    </row>
    <row r="1052" spans="1:9" x14ac:dyDescent="0.45">
      <c r="A1052" s="4">
        <v>45714</v>
      </c>
      <c r="B1052" s="1">
        <v>200</v>
      </c>
      <c r="C1052" s="2">
        <v>16.350000000000001</v>
      </c>
      <c r="D1052" s="5">
        <v>0.43883101851679385</v>
      </c>
      <c r="E1052" s="6" t="s">
        <v>5</v>
      </c>
      <c r="F1052" s="6" t="s">
        <v>7</v>
      </c>
      <c r="G1052" s="3">
        <v>3270.0000000000005</v>
      </c>
    </row>
    <row r="1053" spans="1:9" x14ac:dyDescent="0.45">
      <c r="A1053" s="4">
        <v>45714</v>
      </c>
      <c r="B1053" s="1">
        <v>400</v>
      </c>
      <c r="C1053" s="2">
        <v>16.350000000000001</v>
      </c>
      <c r="D1053" s="5">
        <v>0.44983796296583023</v>
      </c>
      <c r="E1053" s="6" t="s">
        <v>5</v>
      </c>
      <c r="F1053" s="6" t="s">
        <v>7</v>
      </c>
      <c r="G1053" s="3">
        <v>6540.0000000000009</v>
      </c>
    </row>
    <row r="1054" spans="1:9" x14ac:dyDescent="0.45">
      <c r="A1054" s="18">
        <v>45714</v>
      </c>
      <c r="B1054" s="19">
        <v>33</v>
      </c>
      <c r="C1054" s="20">
        <v>16.350000000000001</v>
      </c>
      <c r="D1054" s="21">
        <v>0.44986111111211358</v>
      </c>
      <c r="E1054" s="22" t="s">
        <v>5</v>
      </c>
      <c r="F1054" s="22" t="s">
        <v>7</v>
      </c>
      <c r="G1054" s="23">
        <v>539.55000000000007</v>
      </c>
      <c r="H1054" s="19">
        <f>SUM(B1051:B1054)</f>
        <v>891</v>
      </c>
      <c r="I1054" s="25">
        <v>16.350000000000001</v>
      </c>
    </row>
    <row r="1055" spans="1:9" x14ac:dyDescent="0.45">
      <c r="A1055" s="4">
        <v>45714</v>
      </c>
      <c r="B1055" s="1">
        <v>260</v>
      </c>
      <c r="C1055" s="2">
        <v>16.399999999999999</v>
      </c>
      <c r="D1055" s="5">
        <v>0.40726851851650281</v>
      </c>
      <c r="E1055" s="6" t="s">
        <v>5</v>
      </c>
      <c r="F1055" s="6" t="s">
        <v>6</v>
      </c>
      <c r="G1055" s="3">
        <v>4264</v>
      </c>
    </row>
    <row r="1056" spans="1:9" x14ac:dyDescent="0.45">
      <c r="A1056" s="4">
        <v>45714</v>
      </c>
      <c r="B1056" s="1">
        <v>260</v>
      </c>
      <c r="C1056" s="2">
        <v>16.399999999999999</v>
      </c>
      <c r="D1056" s="5">
        <v>0.40732638888584916</v>
      </c>
      <c r="E1056" s="6" t="s">
        <v>5</v>
      </c>
      <c r="F1056" s="6" t="s">
        <v>6</v>
      </c>
      <c r="G1056" s="3">
        <v>4264</v>
      </c>
    </row>
    <row r="1057" spans="1:9" x14ac:dyDescent="0.45">
      <c r="A1057" s="18">
        <v>45714</v>
      </c>
      <c r="B1057" s="19">
        <v>247</v>
      </c>
      <c r="C1057" s="20">
        <v>16.399999999999999</v>
      </c>
      <c r="D1057" s="21">
        <v>0.40737268518569181</v>
      </c>
      <c r="E1057" s="22" t="s">
        <v>5</v>
      </c>
      <c r="F1057" s="22" t="s">
        <v>6</v>
      </c>
      <c r="G1057" s="23">
        <v>4050.7999999999997</v>
      </c>
      <c r="H1057" s="19">
        <f>SUM(B1055:B1057)</f>
        <v>767</v>
      </c>
      <c r="I1057" s="20">
        <v>16.399999999999999</v>
      </c>
    </row>
    <row r="1058" spans="1:9" x14ac:dyDescent="0.45">
      <c r="A1058" s="4">
        <v>45715</v>
      </c>
      <c r="B1058" s="1">
        <v>496</v>
      </c>
      <c r="C1058" s="2">
        <v>16.399999999999999</v>
      </c>
      <c r="D1058" s="5">
        <v>0.54826388888614019</v>
      </c>
      <c r="E1058" s="6" t="s">
        <v>5</v>
      </c>
      <c r="F1058" s="6" t="s">
        <v>7</v>
      </c>
      <c r="G1058" s="3">
        <v>8134.4</v>
      </c>
    </row>
    <row r="1059" spans="1:9" x14ac:dyDescent="0.45">
      <c r="A1059" s="18">
        <v>45715</v>
      </c>
      <c r="B1059" s="19">
        <v>451</v>
      </c>
      <c r="C1059" s="20">
        <v>16.399999999999999</v>
      </c>
      <c r="D1059" s="21">
        <v>0.54827546296291985</v>
      </c>
      <c r="E1059" s="22" t="s">
        <v>5</v>
      </c>
      <c r="F1059" s="22" t="s">
        <v>7</v>
      </c>
      <c r="G1059" s="23">
        <v>7396.4</v>
      </c>
      <c r="H1059" s="19">
        <f>B1058+B1059</f>
        <v>947</v>
      </c>
      <c r="I1059" s="25">
        <v>16.399999999999999</v>
      </c>
    </row>
    <row r="1060" spans="1:9" x14ac:dyDescent="0.45">
      <c r="A1060" s="4">
        <v>45715</v>
      </c>
      <c r="B1060" s="1">
        <v>260</v>
      </c>
      <c r="C1060" s="2">
        <v>16.399999999999999</v>
      </c>
      <c r="D1060" s="5">
        <v>0.58277777778130258</v>
      </c>
      <c r="E1060" s="6" t="s">
        <v>5</v>
      </c>
      <c r="F1060" s="6" t="s">
        <v>6</v>
      </c>
      <c r="G1060" s="3">
        <v>4264</v>
      </c>
    </row>
    <row r="1061" spans="1:9" x14ac:dyDescent="0.45">
      <c r="A1061" s="4">
        <v>45715</v>
      </c>
      <c r="B1061" s="1">
        <v>260</v>
      </c>
      <c r="C1061" s="2">
        <v>16.399999999999999</v>
      </c>
      <c r="D1061" s="5">
        <v>0.58296296296612127</v>
      </c>
      <c r="E1061" s="6" t="s">
        <v>5</v>
      </c>
      <c r="F1061" s="6" t="s">
        <v>6</v>
      </c>
      <c r="G1061" s="3">
        <v>4264</v>
      </c>
    </row>
    <row r="1062" spans="1:9" x14ac:dyDescent="0.45">
      <c r="A1062" s="18">
        <v>45715</v>
      </c>
      <c r="B1062" s="19">
        <v>230</v>
      </c>
      <c r="C1062" s="20">
        <v>16.350000000000001</v>
      </c>
      <c r="D1062" s="21">
        <v>0.604143518517958</v>
      </c>
      <c r="E1062" s="22" t="s">
        <v>5</v>
      </c>
      <c r="F1062" s="22" t="s">
        <v>6</v>
      </c>
      <c r="G1062" s="23">
        <v>3760.5000000000005</v>
      </c>
      <c r="H1062" s="19">
        <f>SUM(B1060:B1062)</f>
        <v>750</v>
      </c>
      <c r="I1062" s="20">
        <f>SUMPRODUCT(B1060:B1062,C1060:C1062)/SUM(B1060:B1062)</f>
        <v>16.384666666666668</v>
      </c>
    </row>
    <row r="1063" spans="1:9" x14ac:dyDescent="0.45">
      <c r="A1063" s="4">
        <v>45716</v>
      </c>
      <c r="B1063" s="1">
        <v>13</v>
      </c>
      <c r="C1063" s="2">
        <v>16.399999999999999</v>
      </c>
      <c r="D1063" s="5">
        <v>0.67403935184847796</v>
      </c>
      <c r="E1063" s="6" t="s">
        <v>5</v>
      </c>
      <c r="F1063" s="6" t="s">
        <v>7</v>
      </c>
      <c r="G1063" s="3">
        <v>213.2</v>
      </c>
    </row>
    <row r="1064" spans="1:9" x14ac:dyDescent="0.45">
      <c r="A1064" s="4">
        <v>45716</v>
      </c>
      <c r="B1064" s="1">
        <v>180</v>
      </c>
      <c r="C1064" s="2">
        <v>16.399999999999999</v>
      </c>
      <c r="D1064" s="5">
        <v>0.67403935184847796</v>
      </c>
      <c r="E1064" s="6" t="s">
        <v>5</v>
      </c>
      <c r="F1064" s="6" t="s">
        <v>7</v>
      </c>
      <c r="G1064" s="3">
        <v>2951.9999999999995</v>
      </c>
    </row>
    <row r="1065" spans="1:9" x14ac:dyDescent="0.45">
      <c r="A1065" s="4">
        <v>45716</v>
      </c>
      <c r="B1065" s="1">
        <v>29</v>
      </c>
      <c r="C1065" s="2">
        <v>16.399999999999999</v>
      </c>
      <c r="D1065" s="5">
        <v>0.69966435185051523</v>
      </c>
      <c r="E1065" s="6" t="s">
        <v>5</v>
      </c>
      <c r="F1065" s="6" t="s">
        <v>7</v>
      </c>
      <c r="G1065" s="3">
        <v>475.59999999999997</v>
      </c>
    </row>
    <row r="1066" spans="1:9" x14ac:dyDescent="0.45">
      <c r="A1066" s="18">
        <v>45716</v>
      </c>
      <c r="B1066" s="19">
        <v>33</v>
      </c>
      <c r="C1066" s="20">
        <v>16.399999999999999</v>
      </c>
      <c r="D1066" s="21">
        <v>0.72824074074014788</v>
      </c>
      <c r="E1066" s="22" t="s">
        <v>5</v>
      </c>
      <c r="F1066" s="22" t="s">
        <v>7</v>
      </c>
      <c r="G1066" s="23">
        <v>541.19999999999993</v>
      </c>
      <c r="H1066" s="19">
        <f>SUM(B1063:B1066)</f>
        <v>255</v>
      </c>
      <c r="I1066" s="25">
        <v>16.399999999999999</v>
      </c>
    </row>
    <row r="1067" spans="1:9" x14ac:dyDescent="0.45">
      <c r="A1067" s="4">
        <v>45716</v>
      </c>
      <c r="B1067" s="1">
        <v>400</v>
      </c>
      <c r="C1067" s="2">
        <v>16.45</v>
      </c>
      <c r="D1067" s="5">
        <v>0.54155092592554865</v>
      </c>
      <c r="E1067" s="6" t="s">
        <v>5</v>
      </c>
      <c r="F1067" s="6" t="s">
        <v>6</v>
      </c>
      <c r="G1067" s="3">
        <v>6580</v>
      </c>
    </row>
    <row r="1068" spans="1:9" x14ac:dyDescent="0.45">
      <c r="A1068" s="4">
        <v>45716</v>
      </c>
      <c r="B1068" s="1">
        <v>260</v>
      </c>
      <c r="C1068" s="2">
        <v>16.45</v>
      </c>
      <c r="D1068" s="5">
        <v>0.54182870370277669</v>
      </c>
      <c r="E1068" s="6" t="s">
        <v>5</v>
      </c>
      <c r="F1068" s="6" t="s">
        <v>6</v>
      </c>
      <c r="G1068" s="3">
        <v>4277</v>
      </c>
    </row>
    <row r="1069" spans="1:9" ht="16" thickBot="1" x14ac:dyDescent="0.5">
      <c r="A1069" s="18">
        <v>45716</v>
      </c>
      <c r="B1069" s="19">
        <v>117</v>
      </c>
      <c r="C1069" s="20">
        <v>16.45</v>
      </c>
      <c r="D1069" s="21">
        <v>0.54187500000261934</v>
      </c>
      <c r="E1069" s="22" t="s">
        <v>5</v>
      </c>
      <c r="F1069" s="22" t="s">
        <v>6</v>
      </c>
      <c r="G1069" s="23">
        <v>1924.6499999999999</v>
      </c>
      <c r="H1069" s="19">
        <f>SUM(B1067:B1069)</f>
        <v>777</v>
      </c>
      <c r="I1069" s="20">
        <v>16.45</v>
      </c>
    </row>
    <row r="1070" spans="1:9" ht="16" thickTop="1" x14ac:dyDescent="0.45">
      <c r="A1070" s="7" t="s">
        <v>8</v>
      </c>
      <c r="B1070" s="8">
        <v>267156</v>
      </c>
      <c r="C1070" s="9">
        <v>16.926870068424446</v>
      </c>
      <c r="D1070" s="10"/>
      <c r="E1070" s="10"/>
      <c r="F1070" s="10"/>
      <c r="G1070" s="11">
        <v>4522114.9000000013</v>
      </c>
      <c r="H1070" s="10"/>
      <c r="I1070" s="10"/>
    </row>
    <row r="1071" spans="1:9" x14ac:dyDescent="0.45">
      <c r="A1071" s="12"/>
      <c r="B1071" s="13" t="s">
        <v>9</v>
      </c>
      <c r="C1071" s="13" t="s">
        <v>10</v>
      </c>
      <c r="D1071" s="12"/>
      <c r="E1071" s="12"/>
      <c r="F1071" s="12"/>
      <c r="G1071" s="13" t="s">
        <v>11</v>
      </c>
      <c r="H1071" s="12"/>
      <c r="I1071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2025-02-28T16:38:09Z</dcterms:created>
  <dcterms:modified xsi:type="dcterms:W3CDTF">2025-03-03T08:32:44Z</dcterms:modified>
</cp:coreProperties>
</file>