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8_{BD01E00A-E948-4787-BEC5-EA7CBDAD354D}" xr6:coauthVersionLast="47" xr6:coauthVersionMax="47" xr10:uidLastSave="{00000000-0000-0000-0000-000000000000}"/>
  <bookViews>
    <workbookView xWindow="-110" yWindow="-110" windowWidth="19420" windowHeight="10420" xr2:uid="{D8EB0395-6272-46FE-8151-E19BF23B220A}"/>
  </bookViews>
  <sheets>
    <sheet name="LEI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45520.4208333333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45" i="1" l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<sst xmlns="http://schemas.openxmlformats.org/spreadsheetml/2006/main" count="1900" uniqueCount="17">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</sst>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AFC3-C2BA-4521-B169-060359A75923}">
  <dimension ref="A1:J947"/>
  <sheetViews>
    <sheetView tabSelected="1" workbookViewId="0">
      <pane ySplit="2" topLeftCell="A3" activePane="bottomLeft" state="frozen"/>
      <selection pane="bottomLeft" activeCell="F12" sqref="F12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9" max="9" width="16.5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4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4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4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4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4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4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4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4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4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4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4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4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4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4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4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4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4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4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4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4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4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4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4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4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4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4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4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4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4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4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4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4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4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4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4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4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4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4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4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4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4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4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4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4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4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4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4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4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4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4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4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4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4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4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4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4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4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4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4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4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4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4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4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4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4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4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4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4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4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4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4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4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4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4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4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4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4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4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4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4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4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4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4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4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4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4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4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4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4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4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4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4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4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4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4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4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4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4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4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4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4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4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4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4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4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4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4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4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4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4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4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4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4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4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4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4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4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4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4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4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4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4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4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4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4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4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4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4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4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4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4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4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4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4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x14ac:dyDescent="0.4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x14ac:dyDescent="0.45">
      <c r="A888" s="4">
        <v>45677</v>
      </c>
      <c r="B888" s="1">
        <v>800</v>
      </c>
      <c r="C888" s="2">
        <v>16.75</v>
      </c>
      <c r="D888" s="5">
        <v>0.54953703703358769</v>
      </c>
      <c r="E888" s="6" t="s">
        <v>5</v>
      </c>
      <c r="F888" s="6" t="s">
        <v>7</v>
      </c>
      <c r="G888" s="3">
        <v>13400</v>
      </c>
    </row>
    <row r="889" spans="1:9" x14ac:dyDescent="0.45">
      <c r="A889" s="4">
        <v>45677</v>
      </c>
      <c r="B889" s="1">
        <v>134</v>
      </c>
      <c r="C889" s="2">
        <v>16.75</v>
      </c>
      <c r="D889" s="5">
        <v>0.54953703703358769</v>
      </c>
      <c r="E889" s="6" t="s">
        <v>5</v>
      </c>
      <c r="F889" s="6" t="s">
        <v>7</v>
      </c>
      <c r="G889" s="3">
        <v>2244.5</v>
      </c>
    </row>
    <row r="890" spans="1:9" x14ac:dyDescent="0.45">
      <c r="A890" s="18">
        <v>45677</v>
      </c>
      <c r="B890" s="19">
        <v>31</v>
      </c>
      <c r="C890" s="20">
        <v>16.75</v>
      </c>
      <c r="D890" s="21">
        <v>0.62312499999825377</v>
      </c>
      <c r="E890" s="22" t="s">
        <v>5</v>
      </c>
      <c r="F890" s="22" t="s">
        <v>7</v>
      </c>
      <c r="G890" s="23">
        <v>519.25</v>
      </c>
      <c r="H890" s="19">
        <f>+SUM(B888:B890)</f>
        <v>965</v>
      </c>
      <c r="I890" s="25">
        <f>+SUMPRODUCT(B888:B890,C888:C890)/SUM(B888:B890)</f>
        <v>16.75</v>
      </c>
    </row>
    <row r="891" spans="1:9" x14ac:dyDescent="0.45">
      <c r="A891" s="18">
        <v>45677</v>
      </c>
      <c r="B891" s="19">
        <v>497</v>
      </c>
      <c r="C891" s="20">
        <v>16.7</v>
      </c>
      <c r="D891" s="21">
        <v>0.61047453703940846</v>
      </c>
      <c r="E891" s="22" t="s">
        <v>5</v>
      </c>
      <c r="F891" s="22" t="s">
        <v>6</v>
      </c>
      <c r="G891" s="23">
        <v>8299.9</v>
      </c>
      <c r="H891" s="19">
        <f>+B891</f>
        <v>497</v>
      </c>
      <c r="I891" s="20">
        <f>+C891</f>
        <v>16.7</v>
      </c>
    </row>
    <row r="892" spans="1:9" x14ac:dyDescent="0.45">
      <c r="A892" s="4">
        <v>45678</v>
      </c>
      <c r="B892" s="1">
        <v>415</v>
      </c>
      <c r="C892" s="2">
        <v>16.5</v>
      </c>
      <c r="D892" s="5">
        <v>0.6367013888884685</v>
      </c>
      <c r="E892" s="6" t="s">
        <v>5</v>
      </c>
      <c r="F892" s="6" t="s">
        <v>7</v>
      </c>
      <c r="G892" s="3">
        <v>6847.5</v>
      </c>
    </row>
    <row r="893" spans="1:9" x14ac:dyDescent="0.45">
      <c r="A893" s="4">
        <v>45678</v>
      </c>
      <c r="B893" s="1">
        <v>15</v>
      </c>
      <c r="C893" s="2">
        <v>16.5</v>
      </c>
      <c r="D893" s="5">
        <v>0.54502314814453712</v>
      </c>
      <c r="E893" s="6" t="s">
        <v>5</v>
      </c>
      <c r="F893" s="6" t="s">
        <v>7</v>
      </c>
      <c r="G893" s="3">
        <v>247.5</v>
      </c>
    </row>
    <row r="894" spans="1:9" x14ac:dyDescent="0.45">
      <c r="A894" s="4">
        <v>45678</v>
      </c>
      <c r="B894" s="1">
        <v>500</v>
      </c>
      <c r="C894" s="2">
        <v>16.5</v>
      </c>
      <c r="D894" s="5">
        <v>0.52547453704028158</v>
      </c>
      <c r="E894" s="6" t="s">
        <v>5</v>
      </c>
      <c r="F894" s="6" t="s">
        <v>7</v>
      </c>
      <c r="G894" s="3">
        <v>8250</v>
      </c>
    </row>
    <row r="895" spans="1:9" x14ac:dyDescent="0.45">
      <c r="A895" s="18">
        <v>45678</v>
      </c>
      <c r="B895" s="19">
        <v>2</v>
      </c>
      <c r="C895" s="20">
        <v>16.5</v>
      </c>
      <c r="D895" s="21">
        <v>0.47951388888759539</v>
      </c>
      <c r="E895" s="22" t="s">
        <v>5</v>
      </c>
      <c r="F895" s="22" t="s">
        <v>7</v>
      </c>
      <c r="G895" s="23">
        <v>33</v>
      </c>
      <c r="H895" s="19">
        <f>+SUM(B892:B895)</f>
        <v>932</v>
      </c>
      <c r="I895" s="20">
        <f>+C895</f>
        <v>16.5</v>
      </c>
    </row>
    <row r="896" spans="1:9" x14ac:dyDescent="0.45">
      <c r="A896" s="4">
        <v>45678</v>
      </c>
      <c r="B896" s="1">
        <v>177</v>
      </c>
      <c r="C896" s="2">
        <v>16.649999999999999</v>
      </c>
      <c r="D896" s="5">
        <v>0.55106481481197989</v>
      </c>
      <c r="E896" s="6" t="s">
        <v>5</v>
      </c>
      <c r="F896" s="6" t="s">
        <v>6</v>
      </c>
      <c r="G896" s="3">
        <v>2947.0499999999997</v>
      </c>
    </row>
    <row r="897" spans="1:9" x14ac:dyDescent="0.45">
      <c r="A897" s="18">
        <v>45678</v>
      </c>
      <c r="B897" s="19">
        <v>301</v>
      </c>
      <c r="C897" s="20">
        <v>16.649999999999999</v>
      </c>
      <c r="D897" s="21">
        <v>0.52081018518219935</v>
      </c>
      <c r="E897" s="22" t="s">
        <v>5</v>
      </c>
      <c r="F897" s="22" t="s">
        <v>6</v>
      </c>
      <c r="G897" s="23">
        <v>5011.6499999999996</v>
      </c>
      <c r="H897" s="19">
        <f>+SUM(B896:B897)</f>
        <v>478</v>
      </c>
      <c r="I897" s="20">
        <f>+C897</f>
        <v>16.649999999999999</v>
      </c>
    </row>
    <row r="898" spans="1:9" x14ac:dyDescent="0.45">
      <c r="A898" s="4">
        <v>45679</v>
      </c>
      <c r="B898" s="1">
        <v>15</v>
      </c>
      <c r="C898" s="2">
        <v>16</v>
      </c>
      <c r="D898" s="5">
        <v>0.52179398148291511</v>
      </c>
      <c r="E898" s="6" t="s">
        <v>5</v>
      </c>
      <c r="F898" s="6" t="s">
        <v>7</v>
      </c>
      <c r="G898" s="3">
        <v>240</v>
      </c>
    </row>
    <row r="899" spans="1:9" x14ac:dyDescent="0.45">
      <c r="A899" s="4">
        <v>45679</v>
      </c>
      <c r="B899" s="1">
        <v>300</v>
      </c>
      <c r="C899" s="2">
        <v>16</v>
      </c>
      <c r="D899" s="5">
        <v>0.58038194444088731</v>
      </c>
      <c r="E899" s="6" t="s">
        <v>5</v>
      </c>
      <c r="F899" s="6" t="s">
        <v>7</v>
      </c>
      <c r="G899" s="3">
        <v>4800</v>
      </c>
    </row>
    <row r="900" spans="1:9" x14ac:dyDescent="0.45">
      <c r="A900" s="4">
        <v>45679</v>
      </c>
      <c r="B900" s="1">
        <v>58</v>
      </c>
      <c r="C900" s="2">
        <v>16</v>
      </c>
      <c r="D900" s="5">
        <v>0.58038194444088731</v>
      </c>
      <c r="E900" s="6" t="s">
        <v>5</v>
      </c>
      <c r="F900" s="6" t="s">
        <v>7</v>
      </c>
      <c r="G900" s="3">
        <v>928</v>
      </c>
    </row>
    <row r="901" spans="1:9" x14ac:dyDescent="0.45">
      <c r="A901" s="4">
        <v>45679</v>
      </c>
      <c r="B901" s="1">
        <v>110</v>
      </c>
      <c r="C901" s="2">
        <v>16</v>
      </c>
      <c r="D901" s="5">
        <v>0.58038194444088731</v>
      </c>
      <c r="E901" s="6" t="s">
        <v>5</v>
      </c>
      <c r="F901" s="6" t="s">
        <v>7</v>
      </c>
      <c r="G901" s="3">
        <v>1760</v>
      </c>
    </row>
    <row r="902" spans="1:9" x14ac:dyDescent="0.45">
      <c r="A902" s="4">
        <v>45679</v>
      </c>
      <c r="B902" s="1">
        <v>71</v>
      </c>
      <c r="C902" s="2">
        <v>16</v>
      </c>
      <c r="D902" s="5">
        <v>0.67351851851708489</v>
      </c>
      <c r="E902" s="6" t="s">
        <v>5</v>
      </c>
      <c r="F902" s="6" t="s">
        <v>7</v>
      </c>
      <c r="G902" s="3">
        <v>1136</v>
      </c>
    </row>
    <row r="903" spans="1:9" x14ac:dyDescent="0.45">
      <c r="A903" s="4">
        <v>45679</v>
      </c>
      <c r="B903" s="1">
        <v>168</v>
      </c>
      <c r="C903" s="2">
        <v>16</v>
      </c>
      <c r="D903" s="5">
        <v>0.67355324074014788</v>
      </c>
      <c r="E903" s="6" t="s">
        <v>5</v>
      </c>
      <c r="F903" s="6" t="s">
        <v>7</v>
      </c>
      <c r="G903" s="3">
        <v>2688</v>
      </c>
    </row>
    <row r="904" spans="1:9" x14ac:dyDescent="0.45">
      <c r="A904" s="18">
        <v>45679</v>
      </c>
      <c r="B904" s="19">
        <v>332</v>
      </c>
      <c r="C904" s="20">
        <v>16</v>
      </c>
      <c r="D904" s="21">
        <v>0.68138888888643123</v>
      </c>
      <c r="E904" s="22" t="s">
        <v>5</v>
      </c>
      <c r="F904" s="22" t="s">
        <v>7</v>
      </c>
      <c r="G904" s="23">
        <v>5312</v>
      </c>
      <c r="H904" s="19">
        <f>+SUM(B898:B904)</f>
        <v>1054</v>
      </c>
      <c r="I904" s="20">
        <f>+C904</f>
        <v>16</v>
      </c>
    </row>
    <row r="905" spans="1:9" x14ac:dyDescent="0.45">
      <c r="A905" s="4">
        <v>45679</v>
      </c>
      <c r="B905" s="1">
        <v>271</v>
      </c>
      <c r="C905" s="2">
        <v>16.149999999999999</v>
      </c>
      <c r="D905" s="5">
        <v>0.43747685185371665</v>
      </c>
      <c r="E905" s="6" t="s">
        <v>5</v>
      </c>
      <c r="F905" s="6" t="s">
        <v>6</v>
      </c>
      <c r="G905" s="3">
        <v>4376.6499999999996</v>
      </c>
    </row>
    <row r="906" spans="1:9" x14ac:dyDescent="0.45">
      <c r="A906" s="18">
        <v>45679</v>
      </c>
      <c r="B906" s="19">
        <v>263</v>
      </c>
      <c r="C906" s="20">
        <v>16.149999999999999</v>
      </c>
      <c r="D906" s="21">
        <v>0.52081018518219935</v>
      </c>
      <c r="E906" s="22" t="s">
        <v>5</v>
      </c>
      <c r="F906" s="22" t="s">
        <v>6</v>
      </c>
      <c r="G906" s="23">
        <v>4247.45</v>
      </c>
      <c r="H906" s="19">
        <f>+SUM(B905:B906)</f>
        <v>534</v>
      </c>
      <c r="I906" s="20">
        <f>+C906</f>
        <v>16.149999999999999</v>
      </c>
    </row>
    <row r="907" spans="1:9" x14ac:dyDescent="0.45">
      <c r="A907" s="4">
        <v>45680</v>
      </c>
      <c r="B907" s="1">
        <v>676</v>
      </c>
      <c r="C907" s="2">
        <v>16.2</v>
      </c>
      <c r="D907" s="5">
        <v>0.40938657407241408</v>
      </c>
      <c r="E907" s="6" t="s">
        <v>5</v>
      </c>
      <c r="F907" s="6" t="s">
        <v>7</v>
      </c>
      <c r="G907" s="3">
        <v>10951.199999999999</v>
      </c>
    </row>
    <row r="908" spans="1:9" x14ac:dyDescent="0.45">
      <c r="A908" s="4">
        <v>45680</v>
      </c>
      <c r="B908" s="1">
        <v>406</v>
      </c>
      <c r="C908" s="2">
        <v>16.3</v>
      </c>
      <c r="D908" s="5">
        <v>0.43508101852057735</v>
      </c>
      <c r="E908" s="6" t="s">
        <v>5</v>
      </c>
      <c r="F908" s="6" t="s">
        <v>7</v>
      </c>
      <c r="G908" s="3">
        <v>6617.8</v>
      </c>
    </row>
    <row r="909" spans="1:9" x14ac:dyDescent="0.45">
      <c r="A909" s="18">
        <v>45680</v>
      </c>
      <c r="B909" s="19">
        <v>15</v>
      </c>
      <c r="C909" s="20">
        <v>16.350000000000001</v>
      </c>
      <c r="D909" s="21">
        <v>0.43508101852057735</v>
      </c>
      <c r="E909" s="22" t="s">
        <v>5</v>
      </c>
      <c r="F909" s="22" t="s">
        <v>7</v>
      </c>
      <c r="G909" s="23">
        <v>245.25000000000003</v>
      </c>
      <c r="H909" s="19">
        <f>+SUM(B907:B909)</f>
        <v>1097</v>
      </c>
      <c r="I909" s="25">
        <f>+SUMPRODUCT(B907:B909,C907:C909)/SUM(B907:B909)</f>
        <v>16.239061075660892</v>
      </c>
    </row>
    <row r="910" spans="1:9" x14ac:dyDescent="0.45">
      <c r="A910" s="4">
        <v>45680</v>
      </c>
      <c r="B910" s="1">
        <v>200</v>
      </c>
      <c r="C910" s="2">
        <v>16.3</v>
      </c>
      <c r="D910" s="5">
        <v>0.47854166666365927</v>
      </c>
      <c r="E910" s="6" t="s">
        <v>5</v>
      </c>
      <c r="F910" s="6" t="s">
        <v>6</v>
      </c>
      <c r="G910" s="3">
        <v>3260</v>
      </c>
    </row>
    <row r="911" spans="1:9" x14ac:dyDescent="0.45">
      <c r="A911" s="4">
        <v>45680</v>
      </c>
      <c r="B911" s="1">
        <v>250</v>
      </c>
      <c r="C911" s="2">
        <v>16.3</v>
      </c>
      <c r="D911" s="5">
        <v>0.48081018518860219</v>
      </c>
      <c r="E911" s="6" t="s">
        <v>5</v>
      </c>
      <c r="F911" s="6" t="s">
        <v>6</v>
      </c>
      <c r="G911" s="3">
        <v>4075</v>
      </c>
    </row>
    <row r="912" spans="1:9" x14ac:dyDescent="0.45">
      <c r="A912" s="18">
        <v>45680</v>
      </c>
      <c r="B912" s="19">
        <v>125</v>
      </c>
      <c r="C912" s="20">
        <v>16.3</v>
      </c>
      <c r="D912" s="21">
        <v>0.52081018518219935</v>
      </c>
      <c r="E912" s="22" t="s">
        <v>5</v>
      </c>
      <c r="F912" s="22" t="s">
        <v>6</v>
      </c>
      <c r="G912" s="23">
        <v>2037.5</v>
      </c>
      <c r="H912" s="19">
        <f>+SUM(B910:B912)</f>
        <v>575</v>
      </c>
      <c r="I912" s="20">
        <f>+C912</f>
        <v>16.3</v>
      </c>
    </row>
    <row r="913" spans="1:9" x14ac:dyDescent="0.45">
      <c r="A913" s="4">
        <v>45681</v>
      </c>
      <c r="B913" s="1">
        <v>595</v>
      </c>
      <c r="C913" s="2">
        <v>16.2</v>
      </c>
      <c r="D913" s="5">
        <v>0.37980324074305827</v>
      </c>
      <c r="E913" s="6" t="s">
        <v>5</v>
      </c>
      <c r="F913" s="6" t="s">
        <v>7</v>
      </c>
      <c r="G913" s="3">
        <v>9639</v>
      </c>
    </row>
    <row r="914" spans="1:9" x14ac:dyDescent="0.45">
      <c r="A914" s="4">
        <v>45681</v>
      </c>
      <c r="B914" s="1">
        <v>26</v>
      </c>
      <c r="C914" s="2">
        <v>16.2</v>
      </c>
      <c r="D914" s="5">
        <v>0.37983796296612127</v>
      </c>
      <c r="E914" s="6" t="s">
        <v>5</v>
      </c>
      <c r="F914" s="6" t="s">
        <v>7</v>
      </c>
      <c r="G914" s="3">
        <v>421.2</v>
      </c>
    </row>
    <row r="915" spans="1:9" x14ac:dyDescent="0.45">
      <c r="A915" s="18">
        <v>45681</v>
      </c>
      <c r="B915" s="19">
        <v>558</v>
      </c>
      <c r="C915" s="20">
        <v>16.3</v>
      </c>
      <c r="D915" s="21">
        <v>0.38653935184993315</v>
      </c>
      <c r="E915" s="22" t="s">
        <v>5</v>
      </c>
      <c r="F915" s="22" t="s">
        <v>7</v>
      </c>
      <c r="G915" s="23">
        <v>9095.4</v>
      </c>
      <c r="H915" s="19">
        <f>+SUM(B913:B915)</f>
        <v>1179</v>
      </c>
      <c r="I915" s="25">
        <f>+SUMPRODUCT(B913:B915,C913:C915)/SUM(B913:B915)</f>
        <v>16.247328244274808</v>
      </c>
    </row>
    <row r="916" spans="1:9" x14ac:dyDescent="0.45">
      <c r="A916" s="4">
        <v>45681</v>
      </c>
      <c r="B916" s="1">
        <v>600</v>
      </c>
      <c r="C916" s="2">
        <v>16.2</v>
      </c>
      <c r="D916" s="5">
        <v>0.37999999999738066</v>
      </c>
      <c r="E916" s="6" t="s">
        <v>5</v>
      </c>
      <c r="F916" s="6" t="s">
        <v>6</v>
      </c>
      <c r="G916" s="3">
        <v>9720</v>
      </c>
    </row>
    <row r="917" spans="1:9" x14ac:dyDescent="0.45">
      <c r="A917" s="18">
        <v>45681</v>
      </c>
      <c r="B917" s="19">
        <v>21</v>
      </c>
      <c r="C917" s="20">
        <v>16.3</v>
      </c>
      <c r="D917" s="21">
        <v>0.40951388888788642</v>
      </c>
      <c r="E917" s="22" t="s">
        <v>5</v>
      </c>
      <c r="F917" s="22" t="s">
        <v>6</v>
      </c>
      <c r="G917" s="23">
        <v>342.3</v>
      </c>
      <c r="H917" s="19">
        <f>+SUM(B916:B917)</f>
        <v>621</v>
      </c>
      <c r="I917" s="20">
        <f>+SUMPRODUCT(B916:B917,C916:C917)/SUM(B916:B917)</f>
        <v>16.203381642512078</v>
      </c>
    </row>
    <row r="918" spans="1:9" x14ac:dyDescent="0.45">
      <c r="A918" s="18">
        <v>45684</v>
      </c>
      <c r="B918" s="19">
        <v>927</v>
      </c>
      <c r="C918" s="20">
        <v>16</v>
      </c>
      <c r="D918" s="21">
        <v>0.43325231481139781</v>
      </c>
      <c r="E918" s="22" t="s">
        <v>5</v>
      </c>
      <c r="F918" s="22" t="s">
        <v>7</v>
      </c>
      <c r="G918" s="23">
        <v>14832</v>
      </c>
      <c r="H918" s="19">
        <f>+B918</f>
        <v>927</v>
      </c>
      <c r="I918" s="20">
        <f>+C918</f>
        <v>16</v>
      </c>
    </row>
    <row r="919" spans="1:9" x14ac:dyDescent="0.45">
      <c r="A919" s="4">
        <v>45684</v>
      </c>
      <c r="B919" s="1">
        <v>100</v>
      </c>
      <c r="C919" s="2">
        <v>16.100000000000001</v>
      </c>
      <c r="D919" s="5">
        <v>0.38740740740468027</v>
      </c>
      <c r="E919" s="6" t="s">
        <v>5</v>
      </c>
      <c r="F919" s="6" t="s">
        <v>6</v>
      </c>
      <c r="G919" s="3">
        <v>1610.0000000000002</v>
      </c>
    </row>
    <row r="920" spans="1:9" x14ac:dyDescent="0.45">
      <c r="A920" s="4">
        <v>45684</v>
      </c>
      <c r="B920" s="1">
        <v>260</v>
      </c>
      <c r="C920" s="2">
        <v>16.100000000000001</v>
      </c>
      <c r="D920" s="5">
        <v>0.43325231481139781</v>
      </c>
      <c r="E920" s="6" t="s">
        <v>5</v>
      </c>
      <c r="F920" s="6" t="s">
        <v>6</v>
      </c>
      <c r="G920" s="3">
        <v>4186</v>
      </c>
    </row>
    <row r="921" spans="1:9" x14ac:dyDescent="0.45">
      <c r="A921" s="4">
        <v>45684</v>
      </c>
      <c r="B921" s="1">
        <v>260</v>
      </c>
      <c r="C921" s="2">
        <v>16.100000000000001</v>
      </c>
      <c r="D921" s="5">
        <v>0.43365740740409819</v>
      </c>
      <c r="E921" s="6" t="s">
        <v>5</v>
      </c>
      <c r="F921" s="6" t="s">
        <v>6</v>
      </c>
      <c r="G921" s="3">
        <v>4186</v>
      </c>
    </row>
    <row r="922" spans="1:9" x14ac:dyDescent="0.45">
      <c r="A922" s="18">
        <v>45684</v>
      </c>
      <c r="B922" s="19">
        <v>7</v>
      </c>
      <c r="C922" s="20">
        <v>16.100000000000001</v>
      </c>
      <c r="D922" s="21">
        <v>0.43369212962716119</v>
      </c>
      <c r="E922" s="22" t="s">
        <v>5</v>
      </c>
      <c r="F922" s="22" t="s">
        <v>6</v>
      </c>
      <c r="G922" s="23">
        <v>112.70000000000002</v>
      </c>
      <c r="H922" s="19">
        <f>+SUM(B919:B922)</f>
        <v>627</v>
      </c>
      <c r="I922" s="20">
        <f>+C922</f>
        <v>16.100000000000001</v>
      </c>
    </row>
    <row r="923" spans="1:9" x14ac:dyDescent="0.45">
      <c r="A923" s="4">
        <v>45685</v>
      </c>
      <c r="B923" s="1">
        <v>900</v>
      </c>
      <c r="C923" s="2">
        <v>16.100000000000001</v>
      </c>
      <c r="D923" s="5">
        <v>0.45719907407328719</v>
      </c>
      <c r="E923" s="6" t="s">
        <v>5</v>
      </c>
      <c r="F923" s="6" t="s">
        <v>7</v>
      </c>
      <c r="G923" s="3">
        <v>14490.000000000002</v>
      </c>
    </row>
    <row r="924" spans="1:9" x14ac:dyDescent="0.45">
      <c r="A924" s="18">
        <v>45685</v>
      </c>
      <c r="B924" s="19">
        <v>42</v>
      </c>
      <c r="C924" s="20">
        <v>16.100000000000001</v>
      </c>
      <c r="D924" s="21">
        <v>0.47601851851504762</v>
      </c>
      <c r="E924" s="22" t="s">
        <v>5</v>
      </c>
      <c r="F924" s="22" t="s">
        <v>7</v>
      </c>
      <c r="G924" s="23">
        <v>676.2</v>
      </c>
      <c r="H924" s="19">
        <f>+SUM(B923:B924)</f>
        <v>942</v>
      </c>
      <c r="I924" s="20">
        <f>+C924</f>
        <v>16.100000000000001</v>
      </c>
    </row>
    <row r="925" spans="1:9" x14ac:dyDescent="0.45">
      <c r="A925" s="4">
        <v>45685</v>
      </c>
      <c r="B925" s="1">
        <v>260</v>
      </c>
      <c r="C925" s="2">
        <v>16.3</v>
      </c>
      <c r="D925" s="5">
        <v>0.39086805555416504</v>
      </c>
      <c r="E925" s="6" t="s">
        <v>5</v>
      </c>
      <c r="F925" s="6" t="s">
        <v>6</v>
      </c>
      <c r="G925" s="3">
        <v>4238</v>
      </c>
    </row>
    <row r="926" spans="1:9" x14ac:dyDescent="0.45">
      <c r="A926" s="4">
        <v>45685</v>
      </c>
      <c r="B926" s="1">
        <v>260</v>
      </c>
      <c r="C926" s="2">
        <v>16.3</v>
      </c>
      <c r="D926" s="5">
        <v>0.39136574073927477</v>
      </c>
      <c r="E926" s="6" t="s">
        <v>5</v>
      </c>
      <c r="F926" s="6" t="s">
        <v>6</v>
      </c>
      <c r="G926" s="3">
        <v>4238</v>
      </c>
    </row>
    <row r="927" spans="1:9" x14ac:dyDescent="0.45">
      <c r="A927" s="18">
        <v>45685</v>
      </c>
      <c r="B927" s="19">
        <v>116</v>
      </c>
      <c r="C927" s="20">
        <v>16.3</v>
      </c>
      <c r="D927" s="21">
        <v>0.39136574073927477</v>
      </c>
      <c r="E927" s="22" t="s">
        <v>5</v>
      </c>
      <c r="F927" s="22" t="s">
        <v>6</v>
      </c>
      <c r="G927" s="23">
        <v>1890.8000000000002</v>
      </c>
      <c r="H927" s="19">
        <f>+SUM(B925:B927)</f>
        <v>636</v>
      </c>
      <c r="I927" s="20">
        <f>+C927</f>
        <v>16.3</v>
      </c>
    </row>
    <row r="928" spans="1:9" x14ac:dyDescent="0.45">
      <c r="A928" s="4">
        <v>45686</v>
      </c>
      <c r="B928" s="1">
        <v>305</v>
      </c>
      <c r="C928" s="2">
        <v>16.399999999999999</v>
      </c>
      <c r="D928" s="5">
        <v>0.39581018518219935</v>
      </c>
      <c r="E928" s="6" t="s">
        <v>5</v>
      </c>
      <c r="F928" s="6" t="s">
        <v>6</v>
      </c>
      <c r="G928" s="3">
        <v>5002</v>
      </c>
    </row>
    <row r="929" spans="1:9" x14ac:dyDescent="0.45">
      <c r="A929" s="4">
        <v>45686</v>
      </c>
      <c r="B929" s="1">
        <v>305</v>
      </c>
      <c r="C929" s="2">
        <v>16.399999999999999</v>
      </c>
      <c r="D929" s="5">
        <v>0.43747685185371665</v>
      </c>
      <c r="E929" s="6" t="s">
        <v>5</v>
      </c>
      <c r="F929" s="6" t="s">
        <v>6</v>
      </c>
      <c r="G929" s="3">
        <v>5002</v>
      </c>
    </row>
    <row r="930" spans="1:9" x14ac:dyDescent="0.45">
      <c r="A930" s="18">
        <v>45686</v>
      </c>
      <c r="B930" s="19">
        <v>71</v>
      </c>
      <c r="C930" s="20">
        <v>16.399999999999999</v>
      </c>
      <c r="D930" s="21">
        <v>0.52081018518219935</v>
      </c>
      <c r="E930" s="22" t="s">
        <v>5</v>
      </c>
      <c r="F930" s="22" t="s">
        <v>6</v>
      </c>
      <c r="G930" s="23">
        <v>1164.3999999999999</v>
      </c>
      <c r="H930" s="19">
        <f>+SUM(B928:B930)</f>
        <v>681</v>
      </c>
      <c r="I930" s="20">
        <f>+C930</f>
        <v>16.399999999999999</v>
      </c>
    </row>
    <row r="931" spans="1:9" x14ac:dyDescent="0.45">
      <c r="A931" s="4">
        <v>45686</v>
      </c>
      <c r="B931" s="1">
        <v>14</v>
      </c>
      <c r="C931" s="2">
        <v>16.3</v>
      </c>
      <c r="D931" s="5">
        <v>0.40920138888759539</v>
      </c>
      <c r="E931" s="6" t="s">
        <v>5</v>
      </c>
      <c r="F931" s="6" t="s">
        <v>7</v>
      </c>
      <c r="G931" s="3">
        <v>228.20000000000002</v>
      </c>
    </row>
    <row r="932" spans="1:9" x14ac:dyDescent="0.45">
      <c r="A932" s="4">
        <v>45686</v>
      </c>
      <c r="B932" s="1">
        <v>82</v>
      </c>
      <c r="C932" s="2">
        <v>16.399999999999999</v>
      </c>
      <c r="D932" s="5">
        <v>0.62347222222160781</v>
      </c>
      <c r="E932" s="6" t="s">
        <v>5</v>
      </c>
      <c r="F932" s="6" t="s">
        <v>7</v>
      </c>
      <c r="G932" s="3">
        <v>1344.8</v>
      </c>
    </row>
    <row r="933" spans="1:9" x14ac:dyDescent="0.45">
      <c r="A933" s="4">
        <v>45686</v>
      </c>
      <c r="B933" s="1">
        <v>588</v>
      </c>
      <c r="C933" s="2">
        <v>16.45</v>
      </c>
      <c r="D933" s="5">
        <v>0.64812499999970896</v>
      </c>
      <c r="E933" s="6" t="s">
        <v>5</v>
      </c>
      <c r="F933" s="6" t="s">
        <v>7</v>
      </c>
      <c r="G933" s="3">
        <v>9672.6</v>
      </c>
    </row>
    <row r="934" spans="1:9" x14ac:dyDescent="0.45">
      <c r="A934" s="4">
        <v>45686</v>
      </c>
      <c r="B934" s="1">
        <v>153</v>
      </c>
      <c r="C934" s="2">
        <v>16.45</v>
      </c>
      <c r="D934" s="5">
        <v>0.64812499999970896</v>
      </c>
      <c r="E934" s="6" t="s">
        <v>5</v>
      </c>
      <c r="F934" s="6" t="s">
        <v>7</v>
      </c>
      <c r="G934" s="3">
        <v>2516.85</v>
      </c>
    </row>
    <row r="935" spans="1:9" x14ac:dyDescent="0.45">
      <c r="A935" s="4">
        <v>45686</v>
      </c>
      <c r="B935" s="1">
        <v>40</v>
      </c>
      <c r="C935" s="2">
        <v>16.45</v>
      </c>
      <c r="D935" s="5">
        <v>0.65063657407154096</v>
      </c>
      <c r="E935" s="6" t="s">
        <v>5</v>
      </c>
      <c r="F935" s="6" t="s">
        <v>7</v>
      </c>
      <c r="G935" s="3">
        <v>658</v>
      </c>
    </row>
    <row r="936" spans="1:9" x14ac:dyDescent="0.45">
      <c r="A936" s="18">
        <v>45686</v>
      </c>
      <c r="B936" s="19">
        <v>108</v>
      </c>
      <c r="C936" s="20">
        <v>16.45</v>
      </c>
      <c r="D936" s="21">
        <v>0.68155092592496658</v>
      </c>
      <c r="E936" s="22" t="s">
        <v>5</v>
      </c>
      <c r="F936" s="22" t="s">
        <v>7</v>
      </c>
      <c r="G936" s="23">
        <v>1776.6</v>
      </c>
      <c r="H936" s="19">
        <f>+SUM(B931:B936)</f>
        <v>985</v>
      </c>
      <c r="I936" s="20">
        <f>+SUMPRODUCT(B931:B936,C931:C936)/SUM(B931:B936)</f>
        <v>16.443705583756348</v>
      </c>
    </row>
    <row r="937" spans="1:9" x14ac:dyDescent="0.45">
      <c r="A937" s="4">
        <v>45687</v>
      </c>
      <c r="B937" s="1">
        <v>843</v>
      </c>
      <c r="C937" s="2">
        <v>16.45</v>
      </c>
      <c r="D937" s="5">
        <v>0.4074884259243845</v>
      </c>
      <c r="E937" s="6" t="s">
        <v>5</v>
      </c>
      <c r="F937" s="6" t="s">
        <v>7</v>
      </c>
      <c r="G937" s="3">
        <v>13867.349999999999</v>
      </c>
    </row>
    <row r="938" spans="1:9" x14ac:dyDescent="0.45">
      <c r="A938" s="18">
        <v>45687</v>
      </c>
      <c r="B938" s="19">
        <v>171</v>
      </c>
      <c r="C938" s="20">
        <v>16.45</v>
      </c>
      <c r="D938" s="21">
        <v>0.45518518518656492</v>
      </c>
      <c r="E938" s="22" t="s">
        <v>5</v>
      </c>
      <c r="F938" s="22" t="s">
        <v>7</v>
      </c>
      <c r="G938" s="23">
        <v>2812.95</v>
      </c>
      <c r="H938" s="19">
        <f>+SUM(B937:B938)</f>
        <v>1014</v>
      </c>
      <c r="I938" s="20">
        <f>+C938</f>
        <v>16.45</v>
      </c>
    </row>
    <row r="939" spans="1:9" x14ac:dyDescent="0.45">
      <c r="A939" s="18">
        <v>45687</v>
      </c>
      <c r="B939" s="19">
        <v>750</v>
      </c>
      <c r="C939" s="20">
        <v>16.45</v>
      </c>
      <c r="D939" s="21">
        <v>0.62390046296059154</v>
      </c>
      <c r="E939" s="22" t="s">
        <v>5</v>
      </c>
      <c r="F939" s="22" t="s">
        <v>6</v>
      </c>
      <c r="G939" s="23">
        <v>12337.5</v>
      </c>
      <c r="H939" s="19">
        <f>+B939</f>
        <v>750</v>
      </c>
      <c r="I939" s="20">
        <v>16.45</v>
      </c>
    </row>
    <row r="940" spans="1:9" x14ac:dyDescent="0.45">
      <c r="A940" s="4">
        <v>45688</v>
      </c>
      <c r="B940" s="1">
        <v>195</v>
      </c>
      <c r="C940" s="2">
        <v>16.399999999999999</v>
      </c>
      <c r="D940" s="5">
        <v>0.38968749999912689</v>
      </c>
      <c r="E940" s="6" t="s">
        <v>5</v>
      </c>
      <c r="F940" s="6" t="s">
        <v>7</v>
      </c>
      <c r="G940" s="3">
        <v>3197.9999999999995</v>
      </c>
    </row>
    <row r="941" spans="1:9" x14ac:dyDescent="0.45">
      <c r="A941" s="4">
        <v>45688</v>
      </c>
      <c r="B941" s="1">
        <v>500</v>
      </c>
      <c r="C941" s="2">
        <v>16.399999999999999</v>
      </c>
      <c r="D941" s="5">
        <v>0.39958333333197515</v>
      </c>
      <c r="E941" s="6" t="s">
        <v>5</v>
      </c>
      <c r="F941" s="6" t="s">
        <v>7</v>
      </c>
      <c r="G941" s="3">
        <v>8200</v>
      </c>
    </row>
    <row r="942" spans="1:9" x14ac:dyDescent="0.45">
      <c r="A942" s="18">
        <v>45688</v>
      </c>
      <c r="B942" s="19">
        <v>200</v>
      </c>
      <c r="C942" s="20">
        <v>16.399999999999999</v>
      </c>
      <c r="D942" s="21">
        <v>0.39958333333197515</v>
      </c>
      <c r="E942" s="22" t="s">
        <v>5</v>
      </c>
      <c r="F942" s="22" t="s">
        <v>7</v>
      </c>
      <c r="G942" s="23">
        <v>3279.9999999999995</v>
      </c>
      <c r="H942" s="19">
        <f>+SUM(B940:B942)</f>
        <v>895</v>
      </c>
      <c r="I942" s="20">
        <f>+C942</f>
        <v>16.399999999999999</v>
      </c>
    </row>
    <row r="943" spans="1:9" x14ac:dyDescent="0.45">
      <c r="A943" s="4">
        <v>45688</v>
      </c>
      <c r="B943" s="1">
        <v>240</v>
      </c>
      <c r="C943" s="2">
        <v>16.3</v>
      </c>
      <c r="D943" s="5">
        <v>0.66612268518656492</v>
      </c>
      <c r="E943" s="6" t="s">
        <v>5</v>
      </c>
      <c r="F943" s="6" t="s">
        <v>6</v>
      </c>
      <c r="G943" s="3">
        <v>3912</v>
      </c>
    </row>
    <row r="944" spans="1:9" x14ac:dyDescent="0.45">
      <c r="A944" s="4">
        <v>45688</v>
      </c>
      <c r="B944" s="1">
        <v>260</v>
      </c>
      <c r="C944" s="2">
        <v>16.350000000000001</v>
      </c>
      <c r="D944" s="5">
        <v>0.67262731481605442</v>
      </c>
      <c r="E944" s="6" t="s">
        <v>5</v>
      </c>
      <c r="F944" s="6" t="s">
        <v>6</v>
      </c>
      <c r="G944" s="3">
        <v>4251</v>
      </c>
    </row>
    <row r="945" spans="1:9" ht="16" thickBot="1" x14ac:dyDescent="0.5">
      <c r="A945" s="18">
        <v>45688</v>
      </c>
      <c r="B945" s="19">
        <v>197</v>
      </c>
      <c r="C945" s="20">
        <v>16.350000000000001</v>
      </c>
      <c r="D945" s="21">
        <v>0.67358796296321088</v>
      </c>
      <c r="E945" s="22" t="s">
        <v>5</v>
      </c>
      <c r="F945" s="22" t="s">
        <v>6</v>
      </c>
      <c r="G945" s="23">
        <v>3220.9500000000003</v>
      </c>
      <c r="H945" s="19">
        <f>+SUM(B943:B945)</f>
        <v>697</v>
      </c>
      <c r="I945" s="20">
        <f>+SUMPRODUCT(B943:B945,C943:C945)/SUM(B943:B945)</f>
        <v>16.332783357245336</v>
      </c>
    </row>
    <row r="946" spans="1:9" ht="16" thickTop="1" x14ac:dyDescent="0.45">
      <c r="A946" s="7" t="s">
        <v>8</v>
      </c>
      <c r="B946" s="8">
        <v>235492</v>
      </c>
      <c r="C946" s="9">
        <v>17.001003431114434</v>
      </c>
      <c r="D946" s="10"/>
      <c r="E946" s="10"/>
      <c r="F946" s="10"/>
      <c r="G946" s="11">
        <v>4003600.3000000003</v>
      </c>
      <c r="H946" s="10"/>
      <c r="I946" s="10"/>
    </row>
    <row r="947" spans="1:9" x14ac:dyDescent="0.45">
      <c r="A947" s="12"/>
      <c r="B947" s="13" t="s">
        <v>9</v>
      </c>
      <c r="C947" s="13" t="s">
        <v>10</v>
      </c>
      <c r="D947" s="12"/>
      <c r="E947" s="12"/>
      <c r="F947" s="12"/>
      <c r="G947" s="13" t="s">
        <v>11</v>
      </c>
      <c r="H947" s="12"/>
      <c r="I947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SALILI Hessam</dc:creator>
  <cp:lastModifiedBy>Nölting, Nina</cp:lastModifiedBy>
  <dcterms:created xsi:type="dcterms:W3CDTF">2025-01-31T15:42:01Z</dcterms:created>
  <dcterms:modified xsi:type="dcterms:W3CDTF">2025-02-03T08:11:53Z</dcterms:modified>
</cp:coreProperties>
</file>